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810" windowWidth="15480" windowHeight="6780" activeTab="0"/>
  </bookViews>
  <sheets>
    <sheet name="附属医院" sheetId="1" r:id="rId1"/>
  </sheets>
  <definedNames>
    <definedName name="_xlnm.Print_Titles" localSheetId="0">'附属医院'!$1:$2</definedName>
  </definedNames>
  <calcPr fullCalcOnLoad="1"/>
</workbook>
</file>

<file path=xl/sharedStrings.xml><?xml version="1.0" encoding="utf-8"?>
<sst xmlns="http://schemas.openxmlformats.org/spreadsheetml/2006/main" count="244" uniqueCount="105">
  <si>
    <t>备注</t>
  </si>
  <si>
    <t>毕业学校</t>
  </si>
  <si>
    <t>所学专业</t>
  </si>
  <si>
    <t xml:space="preserve"> </t>
  </si>
  <si>
    <t>单位</t>
  </si>
  <si>
    <t>科室</t>
  </si>
  <si>
    <t>其中</t>
  </si>
  <si>
    <t>现有床位</t>
  </si>
  <si>
    <t>合计</t>
  </si>
  <si>
    <t>博士</t>
  </si>
  <si>
    <t>医生</t>
  </si>
  <si>
    <t>护士</t>
  </si>
  <si>
    <t>人数</t>
  </si>
  <si>
    <t>性别</t>
  </si>
  <si>
    <t>毕业
学校</t>
  </si>
  <si>
    <t>所学
专业</t>
  </si>
  <si>
    <t>硕士</t>
  </si>
  <si>
    <t>七年制</t>
  </si>
  <si>
    <t>本科</t>
  </si>
  <si>
    <t>现有
人数</t>
  </si>
  <si>
    <t>三院</t>
  </si>
  <si>
    <t>小计</t>
  </si>
  <si>
    <t>结直肠外科</t>
  </si>
  <si>
    <t xml:space="preserve"> 哈医大或其它</t>
  </si>
  <si>
    <t>外科</t>
  </si>
  <si>
    <t>男</t>
  </si>
  <si>
    <t>胃肠外科</t>
  </si>
  <si>
    <t>哈医大或其它</t>
  </si>
  <si>
    <t>临床</t>
  </si>
  <si>
    <t>肝胆外科</t>
  </si>
  <si>
    <t>乳腺一</t>
  </si>
  <si>
    <t xml:space="preserve">哈医大 </t>
  </si>
  <si>
    <t>哈医大</t>
  </si>
  <si>
    <t xml:space="preserve"> 不限</t>
  </si>
  <si>
    <t>博士需发表SCI影响因子2.0以上文章，硕士第一学历为哈医大本科。</t>
  </si>
  <si>
    <t>内一</t>
  </si>
  <si>
    <t>内科、临床</t>
  </si>
  <si>
    <t>内二</t>
  </si>
  <si>
    <t>内三</t>
  </si>
  <si>
    <t>内科</t>
  </si>
  <si>
    <t>不限</t>
  </si>
  <si>
    <t>甫士需发表SCI影响因子2.0以上文章</t>
  </si>
  <si>
    <t>内四</t>
  </si>
  <si>
    <t>硕士第一学历为哈医大本科。</t>
  </si>
  <si>
    <t>内六</t>
  </si>
  <si>
    <t>哈医大或中国医大</t>
  </si>
  <si>
    <t>内科学（心血管）</t>
  </si>
  <si>
    <t>内七</t>
  </si>
  <si>
    <t>哈医大、吉大、中国医大</t>
  </si>
  <si>
    <t>临床、内科</t>
  </si>
  <si>
    <t>博士需发表SCI影响因子以上文章</t>
  </si>
  <si>
    <t>血液淋巴内科</t>
  </si>
  <si>
    <t>血液病</t>
  </si>
  <si>
    <t>硕士第一学历为哈医大本科,具有执业医师证，有工作经验。</t>
  </si>
  <si>
    <t>泌尿</t>
  </si>
  <si>
    <t>泌尿外科</t>
  </si>
  <si>
    <t>神经外科</t>
  </si>
  <si>
    <t>头颈（鼻咽喉）</t>
  </si>
  <si>
    <t>耳鼻喉、外科</t>
  </si>
  <si>
    <t>头颈（甲状腺）</t>
  </si>
  <si>
    <t>放疗</t>
  </si>
  <si>
    <t xml:space="preserve"> 黑龙江大学</t>
  </si>
  <si>
    <t>物理学（核物理或放射物理）</t>
  </si>
  <si>
    <t>ICU病房</t>
  </si>
  <si>
    <t>临床、心内、呼吸</t>
  </si>
  <si>
    <t>麻醉</t>
  </si>
  <si>
    <t>麻醉、临床</t>
  </si>
  <si>
    <t>其它</t>
  </si>
  <si>
    <t>女</t>
  </si>
  <si>
    <t>影像诊断</t>
  </si>
  <si>
    <t>影像医学与核医学、临床</t>
  </si>
  <si>
    <t>超声室</t>
  </si>
  <si>
    <t>医学影像学超声</t>
  </si>
  <si>
    <t>硕士第一学历为哈医大本科</t>
  </si>
  <si>
    <t>核医学</t>
  </si>
  <si>
    <t>检验</t>
  </si>
  <si>
    <t>临床检验诊断</t>
  </si>
  <si>
    <t xml:space="preserve"> 女</t>
  </si>
  <si>
    <t>硕士第一学历为哈医大本科,具有执业医师证。</t>
  </si>
  <si>
    <t>心肺功能室</t>
  </si>
  <si>
    <t>皮肤</t>
  </si>
  <si>
    <t>皮肤性病学</t>
  </si>
  <si>
    <t>药学部</t>
  </si>
  <si>
    <t>沈药</t>
  </si>
  <si>
    <t>药学</t>
  </si>
  <si>
    <t xml:space="preserve"> </t>
  </si>
  <si>
    <t>骨科</t>
  </si>
  <si>
    <t>骨外</t>
  </si>
  <si>
    <t>儿内</t>
  </si>
  <si>
    <t>口腔</t>
  </si>
  <si>
    <t>口腔专业</t>
  </si>
  <si>
    <t>管理</t>
  </si>
  <si>
    <t>公共卫生事业管理或卫生统计</t>
  </si>
  <si>
    <t xml:space="preserve"> 男</t>
  </si>
  <si>
    <t>公共事业管理</t>
  </si>
  <si>
    <t>护理</t>
  </si>
  <si>
    <t>医疗、管理</t>
  </si>
  <si>
    <r>
      <t>第一学历为哈医大本科，其它毕业院校</t>
    </r>
    <r>
      <rPr>
        <sz val="12"/>
        <color indexed="10"/>
        <rFont val="宋体"/>
        <family val="0"/>
      </rPr>
      <t>北医</t>
    </r>
    <r>
      <rPr>
        <sz val="12"/>
        <rFont val="宋体"/>
        <family val="0"/>
      </rPr>
      <t>、浙大、复旦、中国医大</t>
    </r>
  </si>
  <si>
    <r>
      <t>博士需发表SCI影响因子2.0以上文章，硕士第一学历为哈医大本科，其它毕业院校</t>
    </r>
    <r>
      <rPr>
        <sz val="12"/>
        <color indexed="10"/>
        <rFont val="宋体"/>
        <family val="0"/>
      </rPr>
      <t>北医</t>
    </r>
    <r>
      <rPr>
        <sz val="12"/>
        <rFont val="宋体"/>
        <family val="0"/>
      </rPr>
      <t>、浙大、复旦、中国医大</t>
    </r>
  </si>
  <si>
    <r>
      <t>博士需发表SCI影响因子2.0以上文章，其它院校为</t>
    </r>
    <r>
      <rPr>
        <sz val="12"/>
        <color indexed="10"/>
        <rFont val="宋体"/>
        <family val="0"/>
      </rPr>
      <t>北医</t>
    </r>
    <r>
      <rPr>
        <sz val="12"/>
        <rFont val="宋体"/>
        <family val="0"/>
      </rPr>
      <t>、浙大、复旦、中医大</t>
    </r>
  </si>
  <si>
    <r>
      <t>博士需发表SCI影响因子2.0以上文章，硕士第一学历为哈医大本科，具有执业医师证，其它毕业院校为</t>
    </r>
    <r>
      <rPr>
        <sz val="12"/>
        <color indexed="10"/>
        <rFont val="宋体"/>
        <family val="0"/>
      </rPr>
      <t>北医</t>
    </r>
    <r>
      <rPr>
        <sz val="12"/>
        <rFont val="宋体"/>
        <family val="0"/>
      </rPr>
      <t>、复旦、浙大、中国医大</t>
    </r>
  </si>
  <si>
    <r>
      <t>硕士第一学历为哈医大本科，其它毕业院校为</t>
    </r>
    <r>
      <rPr>
        <sz val="12"/>
        <color indexed="10"/>
        <rFont val="宋体"/>
        <family val="0"/>
      </rPr>
      <t>北医</t>
    </r>
    <r>
      <rPr>
        <sz val="12"/>
        <rFont val="宋体"/>
        <family val="0"/>
      </rPr>
      <t>、浙大、复旦、中国医大</t>
    </r>
  </si>
  <si>
    <r>
      <t>博士需发表SCI影响因子2.0以上文章，硕士第一学历为哈医大本科，其它毕业院校为</t>
    </r>
    <r>
      <rPr>
        <sz val="12"/>
        <color indexed="10"/>
        <rFont val="宋体"/>
        <family val="0"/>
      </rPr>
      <t>北医</t>
    </r>
    <r>
      <rPr>
        <sz val="12"/>
        <rFont val="宋体"/>
        <family val="0"/>
      </rPr>
      <t>浙大复旦中国医大，七年制为湘雅医院</t>
    </r>
  </si>
  <si>
    <r>
      <t>博士需发表SCI影响因子2.0以上文章，其它毕业院校为</t>
    </r>
    <r>
      <rPr>
        <sz val="12"/>
        <color indexed="10"/>
        <rFont val="宋体"/>
        <family val="0"/>
      </rPr>
      <t>北医</t>
    </r>
    <r>
      <rPr>
        <sz val="12"/>
        <rFont val="宋体"/>
        <family val="0"/>
      </rPr>
      <t>、浙大复旦</t>
    </r>
  </si>
  <si>
    <r>
      <t>博士需发表SCI影响因子2.0以上文章，英语六级，35岁以下，有国外学习经历，其它毕业院校为</t>
    </r>
    <r>
      <rPr>
        <sz val="12"/>
        <color indexed="10"/>
        <rFont val="宋体"/>
        <family val="0"/>
      </rPr>
      <t>北医</t>
    </r>
    <r>
      <rPr>
        <sz val="12"/>
        <rFont val="宋体"/>
        <family val="0"/>
      </rPr>
      <t>、复旦、浙 大、中国医大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</si>
</sst>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</numFmts>
  <fonts count="25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1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4" borderId="5" applyNumberFormat="0" applyAlignment="0" applyProtection="0"/>
    <xf numFmtId="0" fontId="13" fillId="34" borderId="5" applyNumberFormat="0" applyAlignment="0" applyProtection="0"/>
    <xf numFmtId="0" fontId="13" fillId="34" borderId="5" applyNumberFormat="0" applyAlignment="0" applyProtection="0"/>
    <xf numFmtId="0" fontId="14" fillId="35" borderId="6" applyNumberFormat="0" applyAlignment="0" applyProtection="0"/>
    <xf numFmtId="0" fontId="14" fillId="35" borderId="6" applyNumberFormat="0" applyAlignment="0" applyProtection="0"/>
    <xf numFmtId="0" fontId="14" fillId="35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34" borderId="8" applyNumberFormat="0" applyAlignment="0" applyProtection="0"/>
    <xf numFmtId="0" fontId="19" fillId="34" borderId="8" applyNumberFormat="0" applyAlignment="0" applyProtection="0"/>
    <xf numFmtId="0" fontId="19" fillId="34" borderId="8" applyNumberFormat="0" applyAlignment="0" applyProtection="0"/>
    <xf numFmtId="0" fontId="20" fillId="31" borderId="5" applyNumberFormat="0" applyAlignment="0" applyProtection="0"/>
    <xf numFmtId="0" fontId="20" fillId="31" borderId="5" applyNumberFormat="0" applyAlignment="0" applyProtection="0"/>
    <xf numFmtId="0" fontId="20" fillId="31" borderId="5" applyNumberFormat="0" applyAlignment="0" applyProtection="0"/>
    <xf numFmtId="0" fontId="0" fillId="44" borderId="9" applyNumberFormat="0" applyFont="0" applyAlignment="0" applyProtection="0"/>
    <xf numFmtId="0" fontId="0" fillId="44" borderId="9" applyNumberFormat="0" applyFont="0" applyAlignment="0" applyProtection="0"/>
    <xf numFmtId="0" fontId="0" fillId="44" borderId="9" applyNumberFormat="0" applyFont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 shrinkToFit="1"/>
      <protection locked="0"/>
    </xf>
    <xf numFmtId="0" fontId="21" fillId="0" borderId="0" xfId="0" applyFont="1" applyBorder="1" applyAlignment="1" applyProtection="1">
      <alignment vertical="center" wrapText="1" shrinkToFi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 shrinkToFit="1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 shrinkToFi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 shrinkToFit="1"/>
      <protection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 shrinkToFit="1"/>
      <protection locked="0"/>
    </xf>
    <xf numFmtId="0" fontId="24" fillId="0" borderId="0" xfId="0" applyFont="1" applyBorder="1" applyAlignment="1" applyProtection="1">
      <alignment vertical="center" wrapText="1" shrinkToFit="1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 applyProtection="1">
      <alignment vertical="center" wrapText="1" shrinkToFi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</cellXfs>
  <cellStyles count="1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Accent1" xfId="33"/>
    <cellStyle name="Accent1 - 20%" xfId="34"/>
    <cellStyle name="Accent1 - 20% 2" xfId="35"/>
    <cellStyle name="Accent1 - 20% 3" xfId="36"/>
    <cellStyle name="Accent1 - 40%" xfId="37"/>
    <cellStyle name="Accent1 - 40% 2" xfId="38"/>
    <cellStyle name="Accent1 - 40% 3" xfId="39"/>
    <cellStyle name="Accent1 - 60%" xfId="40"/>
    <cellStyle name="Accent1 - 60% 2" xfId="41"/>
    <cellStyle name="Accent1 - 60% 3" xfId="42"/>
    <cellStyle name="Accent1 2" xfId="43"/>
    <cellStyle name="Accent1 3" xfId="44"/>
    <cellStyle name="Accent2" xfId="45"/>
    <cellStyle name="Accent2 - 20%" xfId="46"/>
    <cellStyle name="Accent2 - 20% 2" xfId="47"/>
    <cellStyle name="Accent2 - 20% 3" xfId="48"/>
    <cellStyle name="Accent2 - 40%" xfId="49"/>
    <cellStyle name="Accent2 - 40% 2" xfId="50"/>
    <cellStyle name="Accent2 - 40% 3" xfId="51"/>
    <cellStyle name="Accent2 - 60%" xfId="52"/>
    <cellStyle name="Accent2 - 60% 2" xfId="53"/>
    <cellStyle name="Accent2 - 60% 3" xfId="54"/>
    <cellStyle name="Accent2 2" xfId="55"/>
    <cellStyle name="Accent2 3" xfId="56"/>
    <cellStyle name="Accent3" xfId="57"/>
    <cellStyle name="Accent3 - 20%" xfId="58"/>
    <cellStyle name="Accent3 - 20% 2" xfId="59"/>
    <cellStyle name="Accent3 - 20% 3" xfId="60"/>
    <cellStyle name="Accent3 - 40%" xfId="61"/>
    <cellStyle name="Accent3 - 40% 2" xfId="62"/>
    <cellStyle name="Accent3 - 40% 3" xfId="63"/>
    <cellStyle name="Accent3 - 60%" xfId="64"/>
    <cellStyle name="Accent3 - 60% 2" xfId="65"/>
    <cellStyle name="Accent3 - 60% 3" xfId="66"/>
    <cellStyle name="Accent3 2" xfId="67"/>
    <cellStyle name="Accent3 3" xfId="68"/>
    <cellStyle name="Accent4" xfId="69"/>
    <cellStyle name="Accent4 - 20%" xfId="70"/>
    <cellStyle name="Accent4 - 20% 2" xfId="71"/>
    <cellStyle name="Accent4 - 20% 3" xfId="72"/>
    <cellStyle name="Accent4 - 40%" xfId="73"/>
    <cellStyle name="Accent4 - 40% 2" xfId="74"/>
    <cellStyle name="Accent4 - 40% 3" xfId="75"/>
    <cellStyle name="Accent4 - 60%" xfId="76"/>
    <cellStyle name="Accent4 - 60% 2" xfId="77"/>
    <cellStyle name="Accent4 - 60% 3" xfId="78"/>
    <cellStyle name="Accent4 2" xfId="79"/>
    <cellStyle name="Accent4 3" xfId="80"/>
    <cellStyle name="Accent5" xfId="81"/>
    <cellStyle name="Accent5 - 20%" xfId="82"/>
    <cellStyle name="Accent5 - 20% 2" xfId="83"/>
    <cellStyle name="Accent5 - 20% 3" xfId="84"/>
    <cellStyle name="Accent5 - 40%" xfId="85"/>
    <cellStyle name="Accent5 - 40% 2" xfId="86"/>
    <cellStyle name="Accent5 - 40% 3" xfId="87"/>
    <cellStyle name="Accent5 - 60%" xfId="88"/>
    <cellStyle name="Accent5 - 60% 2" xfId="89"/>
    <cellStyle name="Accent5 - 60% 3" xfId="90"/>
    <cellStyle name="Accent5 2" xfId="91"/>
    <cellStyle name="Accent5 3" xfId="92"/>
    <cellStyle name="Accent6" xfId="93"/>
    <cellStyle name="Accent6 - 20%" xfId="94"/>
    <cellStyle name="Accent6 - 20% 2" xfId="95"/>
    <cellStyle name="Accent6 - 20% 3" xfId="96"/>
    <cellStyle name="Accent6 - 40%" xfId="97"/>
    <cellStyle name="Accent6 - 40% 2" xfId="98"/>
    <cellStyle name="Accent6 - 40% 3" xfId="99"/>
    <cellStyle name="Accent6 - 60%" xfId="100"/>
    <cellStyle name="Accent6 - 60% 2" xfId="101"/>
    <cellStyle name="Accent6 - 60% 3" xfId="102"/>
    <cellStyle name="Accent6 2" xfId="103"/>
    <cellStyle name="Accent6 3" xfId="104"/>
    <cellStyle name="Percent" xfId="105"/>
    <cellStyle name="标题" xfId="106"/>
    <cellStyle name="标题 1" xfId="107"/>
    <cellStyle name="标题 1 2" xfId="108"/>
    <cellStyle name="标题 1 3" xfId="109"/>
    <cellStyle name="标题 2" xfId="110"/>
    <cellStyle name="标题 2 2" xfId="111"/>
    <cellStyle name="标题 2 3" xfId="112"/>
    <cellStyle name="标题 3" xfId="113"/>
    <cellStyle name="标题 3 2" xfId="114"/>
    <cellStyle name="标题 3 3" xfId="115"/>
    <cellStyle name="标题 4" xfId="116"/>
    <cellStyle name="标题 4 2" xfId="117"/>
    <cellStyle name="标题 4 3" xfId="118"/>
    <cellStyle name="表标题" xfId="119"/>
    <cellStyle name="表标题 2" xfId="120"/>
    <cellStyle name="表标题 3" xfId="121"/>
    <cellStyle name="差" xfId="122"/>
    <cellStyle name="差 2" xfId="123"/>
    <cellStyle name="差 3" xfId="124"/>
    <cellStyle name="常规 2" xfId="125"/>
    <cellStyle name="常规 3" xfId="126"/>
    <cellStyle name="常规 4" xfId="127"/>
    <cellStyle name="好" xfId="128"/>
    <cellStyle name="好 2" xfId="129"/>
    <cellStyle name="好 3" xfId="130"/>
    <cellStyle name="汇总" xfId="131"/>
    <cellStyle name="汇总 2" xfId="132"/>
    <cellStyle name="汇总 3" xfId="133"/>
    <cellStyle name="Currency" xfId="134"/>
    <cellStyle name="Currency [0]" xfId="135"/>
    <cellStyle name="计算" xfId="136"/>
    <cellStyle name="计算 2" xfId="137"/>
    <cellStyle name="计算 3" xfId="138"/>
    <cellStyle name="检查单元格" xfId="139"/>
    <cellStyle name="检查单元格 2" xfId="140"/>
    <cellStyle name="检查单元格 3" xfId="141"/>
    <cellStyle name="解释性文本" xfId="142"/>
    <cellStyle name="警告文本" xfId="143"/>
    <cellStyle name="警告文本 2" xfId="144"/>
    <cellStyle name="警告文本 3" xfId="145"/>
    <cellStyle name="链接单元格" xfId="146"/>
    <cellStyle name="链接单元格 2" xfId="147"/>
    <cellStyle name="链接单元格 3" xfId="148"/>
    <cellStyle name="Comma" xfId="149"/>
    <cellStyle name="Comma [0]" xfId="150"/>
    <cellStyle name="强调 1" xfId="151"/>
    <cellStyle name="强调 1 2" xfId="152"/>
    <cellStyle name="强调 1 3" xfId="153"/>
    <cellStyle name="强调 2" xfId="154"/>
    <cellStyle name="强调 2 2" xfId="155"/>
    <cellStyle name="强调 2 3" xfId="156"/>
    <cellStyle name="强调 3" xfId="157"/>
    <cellStyle name="强调 3 2" xfId="158"/>
    <cellStyle name="强调 3 3" xfId="159"/>
    <cellStyle name="强调文字颜色 1" xfId="160"/>
    <cellStyle name="强调文字颜色 2" xfId="161"/>
    <cellStyle name="强调文字颜色 3" xfId="162"/>
    <cellStyle name="强调文字颜色 4" xfId="163"/>
    <cellStyle name="强调文字颜色 5" xfId="164"/>
    <cellStyle name="强调文字颜色 6" xfId="165"/>
    <cellStyle name="适中" xfId="166"/>
    <cellStyle name="适中 2" xfId="167"/>
    <cellStyle name="适中 3" xfId="168"/>
    <cellStyle name="输出" xfId="169"/>
    <cellStyle name="输出 2" xfId="170"/>
    <cellStyle name="输出 3" xfId="171"/>
    <cellStyle name="输入" xfId="172"/>
    <cellStyle name="输入 2" xfId="173"/>
    <cellStyle name="输入 3" xfId="174"/>
    <cellStyle name="注释" xfId="175"/>
    <cellStyle name="注释 2" xfId="176"/>
    <cellStyle name="注释 3" xfId="1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="75" zoomScaleNormal="7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X4" sqref="X4"/>
    </sheetView>
  </sheetViews>
  <sheetFormatPr defaultColWidth="9.00390625" defaultRowHeight="14.25"/>
  <cols>
    <col min="1" max="1" width="7.00390625" style="1" customWidth="1"/>
    <col min="2" max="2" width="16.00390625" style="2" customWidth="1"/>
    <col min="3" max="3" width="12.25390625" style="2" customWidth="1"/>
    <col min="4" max="5" width="7.00390625" style="2" customWidth="1"/>
    <col min="6" max="6" width="12.25390625" style="2" customWidth="1"/>
    <col min="7" max="7" width="7.00390625" style="2" customWidth="1"/>
    <col min="8" max="9" width="12.25390625" style="2" customWidth="1"/>
    <col min="10" max="11" width="7.00390625" style="2" customWidth="1"/>
    <col min="12" max="13" width="12.25390625" style="2" customWidth="1"/>
    <col min="14" max="15" width="7.00390625" style="2" customWidth="1"/>
    <col min="16" max="17" width="12.25390625" style="2" customWidth="1"/>
    <col min="18" max="19" width="7.00390625" style="2" customWidth="1"/>
    <col min="20" max="21" width="12.25390625" style="2" customWidth="1"/>
    <col min="22" max="23" width="7.00390625" style="2" customWidth="1"/>
    <col min="24" max="24" width="40.00390625" style="3" customWidth="1"/>
    <col min="25" max="25" width="9.00390625" style="1" customWidth="1"/>
    <col min="26" max="26" width="9.00390625" style="4" customWidth="1"/>
    <col min="27" max="16384" width="9.00390625" style="1" customWidth="1"/>
  </cols>
  <sheetData>
    <row r="1" spans="1:24" s="9" customFormat="1" ht="18.75">
      <c r="A1" s="5" t="s">
        <v>4</v>
      </c>
      <c r="B1" s="6" t="s">
        <v>5</v>
      </c>
      <c r="C1" s="7" t="s">
        <v>19</v>
      </c>
      <c r="D1" s="5" t="s">
        <v>6</v>
      </c>
      <c r="E1" s="5"/>
      <c r="F1" s="5" t="s">
        <v>7</v>
      </c>
      <c r="G1" s="8" t="s">
        <v>8</v>
      </c>
      <c r="H1" s="6" t="s">
        <v>9</v>
      </c>
      <c r="I1" s="6"/>
      <c r="J1" s="6"/>
      <c r="K1" s="6"/>
      <c r="L1" s="6" t="s">
        <v>16</v>
      </c>
      <c r="M1" s="6"/>
      <c r="N1" s="6"/>
      <c r="O1" s="6"/>
      <c r="P1" s="6" t="s">
        <v>17</v>
      </c>
      <c r="Q1" s="6"/>
      <c r="R1" s="6"/>
      <c r="S1" s="6"/>
      <c r="T1" s="6" t="s">
        <v>18</v>
      </c>
      <c r="U1" s="6"/>
      <c r="V1" s="6"/>
      <c r="W1" s="6"/>
      <c r="X1" s="6" t="s">
        <v>0</v>
      </c>
    </row>
    <row r="2" spans="1:24" s="9" customFormat="1" ht="18.75">
      <c r="A2" s="5"/>
      <c r="B2" s="6"/>
      <c r="C2" s="7"/>
      <c r="D2" s="10" t="s">
        <v>10</v>
      </c>
      <c r="E2" s="10" t="s">
        <v>11</v>
      </c>
      <c r="F2" s="5"/>
      <c r="G2" s="8"/>
      <c r="H2" s="11" t="s">
        <v>14</v>
      </c>
      <c r="I2" s="11" t="s">
        <v>15</v>
      </c>
      <c r="J2" s="11" t="s">
        <v>12</v>
      </c>
      <c r="K2" s="11" t="s">
        <v>13</v>
      </c>
      <c r="L2" s="11" t="s">
        <v>1</v>
      </c>
      <c r="M2" s="11" t="s">
        <v>2</v>
      </c>
      <c r="N2" s="11" t="s">
        <v>12</v>
      </c>
      <c r="O2" s="11" t="s">
        <v>13</v>
      </c>
      <c r="P2" s="11" t="s">
        <v>1</v>
      </c>
      <c r="Q2" s="11" t="s">
        <v>2</v>
      </c>
      <c r="R2" s="11" t="s">
        <v>12</v>
      </c>
      <c r="S2" s="11" t="s">
        <v>13</v>
      </c>
      <c r="T2" s="11" t="s">
        <v>1</v>
      </c>
      <c r="U2" s="11" t="s">
        <v>2</v>
      </c>
      <c r="V2" s="10" t="s">
        <v>12</v>
      </c>
      <c r="W2" s="10" t="s">
        <v>13</v>
      </c>
      <c r="X2" s="6"/>
    </row>
    <row r="3" spans="1:26" s="12" customFormat="1" ht="14.25">
      <c r="A3" s="12" t="s">
        <v>20</v>
      </c>
      <c r="B3" s="13" t="s">
        <v>21</v>
      </c>
      <c r="C3" s="13">
        <v>1624</v>
      </c>
      <c r="D3" s="13">
        <v>386</v>
      </c>
      <c r="E3" s="13">
        <v>617</v>
      </c>
      <c r="F3" s="13">
        <v>1600</v>
      </c>
      <c r="G3" s="13">
        <v>51</v>
      </c>
      <c r="H3" s="13"/>
      <c r="I3" s="13"/>
      <c r="J3" s="13">
        <f>SUM(J4:J33)</f>
        <v>11</v>
      </c>
      <c r="K3" s="13"/>
      <c r="L3" s="13"/>
      <c r="M3" s="13"/>
      <c r="N3" s="13">
        <f>SUM(N4:N33)</f>
        <v>23</v>
      </c>
      <c r="O3" s="13"/>
      <c r="P3" s="13"/>
      <c r="Q3" s="13"/>
      <c r="R3" s="13">
        <v>5</v>
      </c>
      <c r="S3" s="13"/>
      <c r="T3" s="13"/>
      <c r="U3" s="13"/>
      <c r="V3" s="13">
        <v>12</v>
      </c>
      <c r="W3" s="13"/>
      <c r="X3" s="14"/>
      <c r="Z3" s="15"/>
    </row>
    <row r="4" spans="1:26" s="16" customFormat="1" ht="28.5">
      <c r="A4" s="16" t="s">
        <v>20</v>
      </c>
      <c r="B4" s="17" t="s">
        <v>22</v>
      </c>
      <c r="C4" s="17">
        <v>34</v>
      </c>
      <c r="D4" s="17">
        <v>17</v>
      </c>
      <c r="E4" s="17">
        <f>C4-D4</f>
        <v>17</v>
      </c>
      <c r="F4" s="17">
        <v>70</v>
      </c>
      <c r="G4" s="17">
        <v>1</v>
      </c>
      <c r="H4" s="17"/>
      <c r="I4" s="17"/>
      <c r="J4" s="17"/>
      <c r="K4" s="17"/>
      <c r="L4" s="17" t="s">
        <v>23</v>
      </c>
      <c r="M4" s="17" t="s">
        <v>24</v>
      </c>
      <c r="N4" s="17">
        <v>1</v>
      </c>
      <c r="O4" s="17" t="s">
        <v>25</v>
      </c>
      <c r="P4" s="17"/>
      <c r="Q4" s="17"/>
      <c r="R4" s="17"/>
      <c r="S4" s="17"/>
      <c r="T4" s="17"/>
      <c r="U4" s="17"/>
      <c r="V4" s="17"/>
      <c r="W4" s="17"/>
      <c r="X4" s="18" t="s">
        <v>97</v>
      </c>
      <c r="Z4" s="19"/>
    </row>
    <row r="5" spans="1:26" s="16" customFormat="1" ht="42.75">
      <c r="A5" s="16" t="s">
        <v>20</v>
      </c>
      <c r="B5" s="17" t="s">
        <v>26</v>
      </c>
      <c r="C5" s="17">
        <v>31</v>
      </c>
      <c r="D5" s="17">
        <v>11</v>
      </c>
      <c r="E5" s="17">
        <f aca="true" t="shared" si="0" ref="E5:E27">C5-D5</f>
        <v>20</v>
      </c>
      <c r="F5" s="17">
        <v>70</v>
      </c>
      <c r="G5" s="17">
        <v>2</v>
      </c>
      <c r="H5" s="17" t="s">
        <v>27</v>
      </c>
      <c r="I5" s="17" t="s">
        <v>28</v>
      </c>
      <c r="J5" s="17">
        <v>1</v>
      </c>
      <c r="K5" s="17" t="s">
        <v>25</v>
      </c>
      <c r="L5" s="17" t="s">
        <v>27</v>
      </c>
      <c r="M5" s="17" t="s">
        <v>28</v>
      </c>
      <c r="N5" s="17">
        <v>1</v>
      </c>
      <c r="O5" s="17" t="s">
        <v>25</v>
      </c>
      <c r="P5" s="17"/>
      <c r="Q5" s="17"/>
      <c r="R5" s="17"/>
      <c r="S5" s="17"/>
      <c r="T5" s="17"/>
      <c r="U5" s="17"/>
      <c r="V5" s="17"/>
      <c r="W5" s="17"/>
      <c r="X5" s="18" t="s">
        <v>98</v>
      </c>
      <c r="Z5" s="19"/>
    </row>
    <row r="6" spans="1:26" s="16" customFormat="1" ht="28.5">
      <c r="A6" s="16" t="s">
        <v>20</v>
      </c>
      <c r="B6" s="17" t="s">
        <v>29</v>
      </c>
      <c r="C6" s="17">
        <v>20</v>
      </c>
      <c r="D6" s="17">
        <v>6</v>
      </c>
      <c r="E6" s="17">
        <f t="shared" si="0"/>
        <v>14</v>
      </c>
      <c r="F6" s="17">
        <v>65</v>
      </c>
      <c r="G6" s="17">
        <v>1</v>
      </c>
      <c r="H6" s="17" t="s">
        <v>27</v>
      </c>
      <c r="I6" s="17" t="s">
        <v>28</v>
      </c>
      <c r="J6" s="17">
        <v>1</v>
      </c>
      <c r="K6" s="17" t="s">
        <v>25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 t="s">
        <v>99</v>
      </c>
      <c r="Z6" s="19"/>
    </row>
    <row r="7" spans="1:26" s="16" customFormat="1" ht="28.5">
      <c r="A7" s="16" t="s">
        <v>20</v>
      </c>
      <c r="B7" s="17" t="s">
        <v>30</v>
      </c>
      <c r="C7" s="17">
        <v>26</v>
      </c>
      <c r="D7" s="17">
        <v>9</v>
      </c>
      <c r="E7" s="17">
        <f t="shared" si="0"/>
        <v>17</v>
      </c>
      <c r="F7" s="17">
        <v>70</v>
      </c>
      <c r="G7" s="17">
        <v>2</v>
      </c>
      <c r="H7" s="17" t="s">
        <v>31</v>
      </c>
      <c r="I7" s="17" t="s">
        <v>24</v>
      </c>
      <c r="J7" s="17">
        <v>1</v>
      </c>
      <c r="K7" s="17" t="s">
        <v>25</v>
      </c>
      <c r="L7" s="17" t="s">
        <v>32</v>
      </c>
      <c r="M7" s="17" t="s">
        <v>24</v>
      </c>
      <c r="N7" s="17">
        <v>1</v>
      </c>
      <c r="O7" s="17" t="s">
        <v>33</v>
      </c>
      <c r="P7" s="17"/>
      <c r="Q7" s="17"/>
      <c r="R7" s="17"/>
      <c r="S7" s="17"/>
      <c r="T7" s="17"/>
      <c r="U7" s="17"/>
      <c r="V7" s="17"/>
      <c r="W7" s="17"/>
      <c r="X7" s="18" t="s">
        <v>34</v>
      </c>
      <c r="Z7" s="19"/>
    </row>
    <row r="8" spans="1:26" s="16" customFormat="1" ht="28.5">
      <c r="A8" s="16" t="s">
        <v>20</v>
      </c>
      <c r="B8" s="17" t="s">
        <v>35</v>
      </c>
      <c r="C8" s="17">
        <v>25</v>
      </c>
      <c r="D8" s="17">
        <v>8</v>
      </c>
      <c r="E8" s="17">
        <f t="shared" si="0"/>
        <v>17</v>
      </c>
      <c r="F8" s="17">
        <v>80</v>
      </c>
      <c r="G8" s="17">
        <v>2</v>
      </c>
      <c r="H8" s="17" t="s">
        <v>27</v>
      </c>
      <c r="I8" s="17" t="s">
        <v>36</v>
      </c>
      <c r="J8" s="17">
        <v>1</v>
      </c>
      <c r="K8" s="17" t="s">
        <v>25</v>
      </c>
      <c r="L8" s="17"/>
      <c r="M8" s="17"/>
      <c r="N8" s="17"/>
      <c r="O8" s="17"/>
      <c r="P8" s="17" t="s">
        <v>23</v>
      </c>
      <c r="Q8" s="17" t="s">
        <v>36</v>
      </c>
      <c r="R8" s="17">
        <v>1</v>
      </c>
      <c r="S8" s="17" t="s">
        <v>25</v>
      </c>
      <c r="T8" s="17"/>
      <c r="U8" s="17"/>
      <c r="V8" s="17"/>
      <c r="W8" s="17"/>
      <c r="X8" s="18" t="s">
        <v>99</v>
      </c>
      <c r="Z8" s="19"/>
    </row>
    <row r="9" spans="1:26" s="16" customFormat="1" ht="14.25">
      <c r="A9" s="16" t="s">
        <v>20</v>
      </c>
      <c r="B9" s="17" t="s">
        <v>37</v>
      </c>
      <c r="C9" s="17">
        <v>28</v>
      </c>
      <c r="D9" s="17">
        <v>10</v>
      </c>
      <c r="E9" s="17">
        <f t="shared" si="0"/>
        <v>18</v>
      </c>
      <c r="F9" s="17">
        <v>80</v>
      </c>
      <c r="G9" s="17">
        <v>1</v>
      </c>
      <c r="H9" s="17"/>
      <c r="I9" s="17"/>
      <c r="J9" s="17"/>
      <c r="K9" s="17"/>
      <c r="L9" s="17"/>
      <c r="M9" s="17"/>
      <c r="N9" s="17"/>
      <c r="O9" s="17"/>
      <c r="P9" s="17" t="s">
        <v>32</v>
      </c>
      <c r="Q9" s="17" t="s">
        <v>28</v>
      </c>
      <c r="R9" s="17">
        <v>1</v>
      </c>
      <c r="S9" s="17" t="s">
        <v>25</v>
      </c>
      <c r="T9" s="17"/>
      <c r="U9" s="17"/>
      <c r="V9" s="17"/>
      <c r="W9" s="17"/>
      <c r="X9" s="18"/>
      <c r="Z9" s="19"/>
    </row>
    <row r="10" spans="1:26" s="16" customFormat="1" ht="14.25">
      <c r="A10" s="16" t="s">
        <v>20</v>
      </c>
      <c r="B10" s="17" t="s">
        <v>38</v>
      </c>
      <c r="C10" s="17">
        <v>34</v>
      </c>
      <c r="D10" s="17">
        <v>14</v>
      </c>
      <c r="E10" s="17">
        <f t="shared" si="0"/>
        <v>20</v>
      </c>
      <c r="F10" s="17">
        <v>90</v>
      </c>
      <c r="G10" s="17">
        <v>1</v>
      </c>
      <c r="H10" s="17" t="s">
        <v>32</v>
      </c>
      <c r="I10" s="17" t="s">
        <v>39</v>
      </c>
      <c r="J10" s="17">
        <v>1</v>
      </c>
      <c r="K10" s="17" t="s">
        <v>40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8" t="s">
        <v>41</v>
      </c>
      <c r="Z10" s="19"/>
    </row>
    <row r="11" spans="1:26" s="16" customFormat="1" ht="14.25">
      <c r="A11" s="16" t="s">
        <v>20</v>
      </c>
      <c r="B11" s="17" t="s">
        <v>42</v>
      </c>
      <c r="C11" s="17">
        <v>28</v>
      </c>
      <c r="D11" s="17">
        <v>12</v>
      </c>
      <c r="E11" s="17">
        <f t="shared" si="0"/>
        <v>16</v>
      </c>
      <c r="F11" s="17">
        <v>80</v>
      </c>
      <c r="G11" s="17">
        <v>1</v>
      </c>
      <c r="H11" s="17"/>
      <c r="I11" s="17"/>
      <c r="J11" s="17"/>
      <c r="K11" s="17"/>
      <c r="L11" s="17" t="s">
        <v>32</v>
      </c>
      <c r="M11" s="17" t="s">
        <v>28</v>
      </c>
      <c r="N11" s="17">
        <v>1</v>
      </c>
      <c r="O11" s="17" t="s">
        <v>40</v>
      </c>
      <c r="P11" s="17"/>
      <c r="Q11" s="17"/>
      <c r="R11" s="17"/>
      <c r="S11" s="17"/>
      <c r="T11" s="17"/>
      <c r="U11" s="17"/>
      <c r="V11" s="17"/>
      <c r="W11" s="17"/>
      <c r="X11" s="18" t="s">
        <v>43</v>
      </c>
      <c r="Z11" s="19"/>
    </row>
    <row r="12" spans="1:26" s="16" customFormat="1" ht="28.5">
      <c r="A12" s="16" t="s">
        <v>20</v>
      </c>
      <c r="B12" s="17" t="s">
        <v>44</v>
      </c>
      <c r="C12" s="17">
        <v>28</v>
      </c>
      <c r="D12" s="17">
        <v>7</v>
      </c>
      <c r="E12" s="17">
        <f t="shared" si="0"/>
        <v>21</v>
      </c>
      <c r="F12" s="17">
        <v>65</v>
      </c>
      <c r="G12" s="17">
        <v>1</v>
      </c>
      <c r="H12" s="17"/>
      <c r="I12" s="17"/>
      <c r="J12" s="17"/>
      <c r="K12" s="17"/>
      <c r="L12" s="17" t="s">
        <v>45</v>
      </c>
      <c r="M12" s="17" t="s">
        <v>46</v>
      </c>
      <c r="N12" s="17">
        <v>1</v>
      </c>
      <c r="O12" s="17" t="s">
        <v>25</v>
      </c>
      <c r="P12" s="17"/>
      <c r="Q12" s="17"/>
      <c r="R12" s="17"/>
      <c r="S12" s="17"/>
      <c r="T12" s="17"/>
      <c r="U12" s="17"/>
      <c r="V12" s="17"/>
      <c r="W12" s="17"/>
      <c r="X12" s="18" t="s">
        <v>43</v>
      </c>
      <c r="Z12" s="19"/>
    </row>
    <row r="13" spans="1:26" s="16" customFormat="1" ht="42.75">
      <c r="A13" s="16" t="s">
        <v>20</v>
      </c>
      <c r="B13" s="17" t="s">
        <v>47</v>
      </c>
      <c r="C13" s="17">
        <v>23</v>
      </c>
      <c r="D13" s="17">
        <v>9</v>
      </c>
      <c r="E13" s="17">
        <f t="shared" si="0"/>
        <v>14</v>
      </c>
      <c r="F13" s="17">
        <v>65</v>
      </c>
      <c r="G13" s="17">
        <v>2</v>
      </c>
      <c r="H13" s="17" t="s">
        <v>48</v>
      </c>
      <c r="I13" s="17" t="s">
        <v>36</v>
      </c>
      <c r="J13" s="17">
        <v>1</v>
      </c>
      <c r="K13" s="17" t="s">
        <v>40</v>
      </c>
      <c r="L13" s="17"/>
      <c r="M13" s="17"/>
      <c r="N13" s="17"/>
      <c r="O13" s="17"/>
      <c r="P13" s="17" t="s">
        <v>32</v>
      </c>
      <c r="Q13" s="17" t="s">
        <v>49</v>
      </c>
      <c r="R13" s="17">
        <v>1</v>
      </c>
      <c r="S13" s="17" t="s">
        <v>40</v>
      </c>
      <c r="T13" s="17"/>
      <c r="U13" s="17"/>
      <c r="V13" s="17"/>
      <c r="W13" s="17"/>
      <c r="X13" s="18" t="s">
        <v>50</v>
      </c>
      <c r="Z13" s="19"/>
    </row>
    <row r="14" spans="1:26" s="16" customFormat="1" ht="28.5">
      <c r="A14" s="16" t="s">
        <v>20</v>
      </c>
      <c r="B14" s="17" t="s">
        <v>51</v>
      </c>
      <c r="C14" s="17">
        <v>11</v>
      </c>
      <c r="D14" s="17">
        <v>4</v>
      </c>
      <c r="E14" s="17">
        <f t="shared" si="0"/>
        <v>7</v>
      </c>
      <c r="F14" s="17">
        <v>25</v>
      </c>
      <c r="G14" s="17">
        <v>2</v>
      </c>
      <c r="H14" s="17"/>
      <c r="I14" s="17"/>
      <c r="J14" s="17"/>
      <c r="K14" s="17"/>
      <c r="L14" s="17" t="s">
        <v>32</v>
      </c>
      <c r="M14" s="17" t="s">
        <v>52</v>
      </c>
      <c r="N14" s="17">
        <v>1</v>
      </c>
      <c r="O14" s="17" t="s">
        <v>25</v>
      </c>
      <c r="P14" s="17" t="s">
        <v>32</v>
      </c>
      <c r="Q14" s="17" t="s">
        <v>28</v>
      </c>
      <c r="R14" s="17">
        <v>1</v>
      </c>
      <c r="S14" s="17" t="s">
        <v>40</v>
      </c>
      <c r="T14" s="17"/>
      <c r="U14" s="17"/>
      <c r="V14" s="17"/>
      <c r="W14" s="17"/>
      <c r="X14" s="18" t="s">
        <v>53</v>
      </c>
      <c r="Z14" s="19"/>
    </row>
    <row r="15" spans="1:26" s="16" customFormat="1" ht="57">
      <c r="A15" s="16" t="s">
        <v>20</v>
      </c>
      <c r="B15" s="17" t="s">
        <v>54</v>
      </c>
      <c r="C15" s="17">
        <v>22</v>
      </c>
      <c r="D15" s="17">
        <v>9</v>
      </c>
      <c r="E15" s="17">
        <f t="shared" si="0"/>
        <v>13</v>
      </c>
      <c r="F15" s="17">
        <v>60</v>
      </c>
      <c r="G15" s="17">
        <v>2</v>
      </c>
      <c r="H15" s="17" t="s">
        <v>27</v>
      </c>
      <c r="I15" s="17" t="s">
        <v>55</v>
      </c>
      <c r="J15" s="17">
        <v>1</v>
      </c>
      <c r="K15" s="17" t="s">
        <v>40</v>
      </c>
      <c r="L15" s="17" t="s">
        <v>27</v>
      </c>
      <c r="M15" s="17" t="s">
        <v>28</v>
      </c>
      <c r="N15" s="17">
        <v>1</v>
      </c>
      <c r="O15" s="17" t="s">
        <v>40</v>
      </c>
      <c r="P15" s="17"/>
      <c r="Q15" s="17"/>
      <c r="R15" s="17"/>
      <c r="S15" s="17"/>
      <c r="T15" s="17"/>
      <c r="U15" s="17"/>
      <c r="V15" s="17"/>
      <c r="W15" s="17"/>
      <c r="X15" s="18" t="s">
        <v>100</v>
      </c>
      <c r="Z15" s="19"/>
    </row>
    <row r="16" spans="1:26" s="16" customFormat="1" ht="14.25">
      <c r="A16" s="16" t="s">
        <v>20</v>
      </c>
      <c r="B16" s="17" t="s">
        <v>56</v>
      </c>
      <c r="C16" s="17">
        <v>17</v>
      </c>
      <c r="D16" s="17">
        <v>8</v>
      </c>
      <c r="E16" s="17">
        <f t="shared" si="0"/>
        <v>9</v>
      </c>
      <c r="F16" s="17">
        <v>27</v>
      </c>
      <c r="G16" s="17">
        <v>1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 t="s">
        <v>32</v>
      </c>
      <c r="U16" s="17" t="s">
        <v>28</v>
      </c>
      <c r="V16" s="17">
        <v>1</v>
      </c>
      <c r="W16" s="17" t="s">
        <v>25</v>
      </c>
      <c r="X16" s="18"/>
      <c r="Z16" s="19"/>
    </row>
    <row r="17" spans="1:26" s="16" customFormat="1" ht="28.5">
      <c r="A17" s="16" t="s">
        <v>20</v>
      </c>
      <c r="B17" s="17" t="s">
        <v>57</v>
      </c>
      <c r="C17" s="17">
        <v>22</v>
      </c>
      <c r="D17" s="17">
        <v>9</v>
      </c>
      <c r="E17" s="17">
        <f t="shared" si="0"/>
        <v>13</v>
      </c>
      <c r="F17" s="17">
        <v>65</v>
      </c>
      <c r="G17" s="17">
        <v>1</v>
      </c>
      <c r="H17" s="17"/>
      <c r="I17" s="17"/>
      <c r="J17" s="17"/>
      <c r="K17" s="17"/>
      <c r="L17" s="17" t="s">
        <v>32</v>
      </c>
      <c r="M17" s="17" t="s">
        <v>58</v>
      </c>
      <c r="N17" s="17">
        <v>1</v>
      </c>
      <c r="O17" s="17" t="s">
        <v>25</v>
      </c>
      <c r="P17" s="17"/>
      <c r="Q17" s="17"/>
      <c r="R17" s="17"/>
      <c r="S17" s="17"/>
      <c r="T17" s="17"/>
      <c r="U17" s="17"/>
      <c r="V17" s="17"/>
      <c r="W17" s="17"/>
      <c r="X17" s="18" t="s">
        <v>43</v>
      </c>
      <c r="Z17" s="19"/>
    </row>
    <row r="18" spans="1:26" s="16" customFormat="1" ht="28.5">
      <c r="A18" s="16" t="s">
        <v>20</v>
      </c>
      <c r="B18" s="17" t="s">
        <v>59</v>
      </c>
      <c r="C18" s="17">
        <v>17</v>
      </c>
      <c r="D18" s="17">
        <v>7</v>
      </c>
      <c r="E18" s="17">
        <f t="shared" si="0"/>
        <v>10</v>
      </c>
      <c r="F18" s="17">
        <v>70</v>
      </c>
      <c r="G18" s="17">
        <v>1</v>
      </c>
      <c r="H18" s="17"/>
      <c r="I18" s="17"/>
      <c r="J18" s="17"/>
      <c r="K18" s="17"/>
      <c r="L18" s="17" t="s">
        <v>32</v>
      </c>
      <c r="M18" s="17" t="s">
        <v>58</v>
      </c>
      <c r="N18" s="17">
        <v>1</v>
      </c>
      <c r="O18" s="17" t="s">
        <v>25</v>
      </c>
      <c r="P18" s="17"/>
      <c r="Q18" s="17"/>
      <c r="R18" s="17"/>
      <c r="S18" s="17"/>
      <c r="T18" s="17"/>
      <c r="U18" s="17"/>
      <c r="V18" s="17"/>
      <c r="W18" s="17"/>
      <c r="X18" s="18" t="s">
        <v>43</v>
      </c>
      <c r="Z18" s="19"/>
    </row>
    <row r="19" spans="1:26" s="16" customFormat="1" ht="42.75">
      <c r="A19" s="16" t="s">
        <v>20</v>
      </c>
      <c r="B19" s="17" t="s">
        <v>60</v>
      </c>
      <c r="C19" s="17">
        <v>85</v>
      </c>
      <c r="D19" s="17">
        <v>30</v>
      </c>
      <c r="E19" s="17">
        <f t="shared" si="0"/>
        <v>55</v>
      </c>
      <c r="F19" s="17">
        <v>380</v>
      </c>
      <c r="G19" s="17">
        <v>2</v>
      </c>
      <c r="H19" s="17"/>
      <c r="I19" s="17"/>
      <c r="J19" s="17"/>
      <c r="K19" s="17"/>
      <c r="L19" s="17" t="s">
        <v>32</v>
      </c>
      <c r="M19" s="17" t="s">
        <v>28</v>
      </c>
      <c r="N19" s="17">
        <v>1</v>
      </c>
      <c r="O19" s="17" t="s">
        <v>25</v>
      </c>
      <c r="P19" s="17"/>
      <c r="Q19" s="17"/>
      <c r="R19" s="17"/>
      <c r="S19" s="17"/>
      <c r="T19" s="17" t="s">
        <v>61</v>
      </c>
      <c r="U19" s="17" t="s">
        <v>62</v>
      </c>
      <c r="V19" s="17">
        <v>1</v>
      </c>
      <c r="W19" s="17" t="s">
        <v>25</v>
      </c>
      <c r="X19" s="18" t="s">
        <v>43</v>
      </c>
      <c r="Z19" s="19"/>
    </row>
    <row r="20" spans="1:26" s="16" customFormat="1" ht="28.5">
      <c r="A20" s="16" t="s">
        <v>20</v>
      </c>
      <c r="B20" s="17" t="s">
        <v>63</v>
      </c>
      <c r="C20" s="17">
        <v>28</v>
      </c>
      <c r="D20" s="17">
        <v>7</v>
      </c>
      <c r="E20" s="17">
        <f t="shared" si="0"/>
        <v>21</v>
      </c>
      <c r="F20" s="17">
        <v>18</v>
      </c>
      <c r="G20" s="17">
        <v>1</v>
      </c>
      <c r="H20" s="17"/>
      <c r="I20" s="17"/>
      <c r="J20" s="17"/>
      <c r="K20" s="17"/>
      <c r="L20" s="17" t="s">
        <v>27</v>
      </c>
      <c r="M20" s="17" t="s">
        <v>64</v>
      </c>
      <c r="N20" s="17">
        <v>1</v>
      </c>
      <c r="O20" s="17" t="s">
        <v>40</v>
      </c>
      <c r="P20" s="17"/>
      <c r="Q20" s="17"/>
      <c r="R20" s="17"/>
      <c r="S20" s="17"/>
      <c r="T20" s="17"/>
      <c r="U20" s="17"/>
      <c r="V20" s="17"/>
      <c r="W20" s="17"/>
      <c r="X20" s="18" t="s">
        <v>101</v>
      </c>
      <c r="Z20" s="19"/>
    </row>
    <row r="21" spans="1:26" s="16" customFormat="1" ht="42.75">
      <c r="A21" s="16" t="s">
        <v>20</v>
      </c>
      <c r="B21" s="17" t="s">
        <v>65</v>
      </c>
      <c r="C21" s="17">
        <v>28</v>
      </c>
      <c r="D21" s="17">
        <v>28</v>
      </c>
      <c r="E21" s="17"/>
      <c r="F21" s="17"/>
      <c r="G21" s="17">
        <v>4</v>
      </c>
      <c r="H21" s="17" t="s">
        <v>27</v>
      </c>
      <c r="I21" s="17" t="s">
        <v>65</v>
      </c>
      <c r="J21" s="17">
        <v>2</v>
      </c>
      <c r="K21" s="17" t="s">
        <v>40</v>
      </c>
      <c r="L21" s="17" t="s">
        <v>27</v>
      </c>
      <c r="M21" s="17" t="s">
        <v>66</v>
      </c>
      <c r="N21" s="17">
        <v>1</v>
      </c>
      <c r="O21" s="17" t="s">
        <v>40</v>
      </c>
      <c r="P21" s="17" t="s">
        <v>67</v>
      </c>
      <c r="Q21" s="17" t="s">
        <v>66</v>
      </c>
      <c r="R21" s="17">
        <v>1</v>
      </c>
      <c r="S21" s="17" t="s">
        <v>68</v>
      </c>
      <c r="T21" s="17"/>
      <c r="U21" s="17"/>
      <c r="V21" s="17"/>
      <c r="W21" s="17"/>
      <c r="X21" s="18" t="s">
        <v>102</v>
      </c>
      <c r="Z21" s="19"/>
    </row>
    <row r="22" spans="1:26" s="16" customFormat="1" ht="42.75">
      <c r="A22" s="16" t="s">
        <v>20</v>
      </c>
      <c r="B22" s="17" t="s">
        <v>69</v>
      </c>
      <c r="C22" s="17">
        <v>73</v>
      </c>
      <c r="D22" s="17">
        <v>20</v>
      </c>
      <c r="E22" s="17">
        <f t="shared" si="0"/>
        <v>53</v>
      </c>
      <c r="F22" s="17"/>
      <c r="G22" s="17">
        <v>2</v>
      </c>
      <c r="H22" s="17"/>
      <c r="I22" s="17"/>
      <c r="J22" s="17"/>
      <c r="K22" s="17"/>
      <c r="L22" s="17" t="s">
        <v>27</v>
      </c>
      <c r="M22" s="17" t="s">
        <v>70</v>
      </c>
      <c r="N22" s="17">
        <v>2</v>
      </c>
      <c r="O22" s="17" t="s">
        <v>40</v>
      </c>
      <c r="P22" s="17"/>
      <c r="Q22" s="17"/>
      <c r="R22" s="17"/>
      <c r="S22" s="17"/>
      <c r="T22" s="17"/>
      <c r="U22" s="17"/>
      <c r="V22" s="17"/>
      <c r="W22" s="17"/>
      <c r="X22" s="18" t="s">
        <v>101</v>
      </c>
      <c r="Z22" s="19"/>
    </row>
    <row r="23" spans="1:26" s="16" customFormat="1" ht="28.5">
      <c r="A23" s="16" t="s">
        <v>20</v>
      </c>
      <c r="B23" s="17" t="s">
        <v>71</v>
      </c>
      <c r="C23" s="17">
        <v>11</v>
      </c>
      <c r="D23" s="17">
        <v>9</v>
      </c>
      <c r="E23" s="17">
        <v>2</v>
      </c>
      <c r="F23" s="17"/>
      <c r="G23" s="17">
        <v>1</v>
      </c>
      <c r="H23" s="17"/>
      <c r="I23" s="17"/>
      <c r="J23" s="17"/>
      <c r="K23" s="17"/>
      <c r="L23" s="17" t="s">
        <v>32</v>
      </c>
      <c r="M23" s="17" t="s">
        <v>72</v>
      </c>
      <c r="N23" s="17">
        <v>1</v>
      </c>
      <c r="O23" s="17" t="s">
        <v>68</v>
      </c>
      <c r="P23" s="17"/>
      <c r="Q23" s="17"/>
      <c r="R23" s="17"/>
      <c r="S23" s="17"/>
      <c r="T23" s="17"/>
      <c r="U23" s="17"/>
      <c r="V23" s="17"/>
      <c r="W23" s="17"/>
      <c r="X23" s="18" t="s">
        <v>73</v>
      </c>
      <c r="Z23" s="19"/>
    </row>
    <row r="24" spans="1:26" s="16" customFormat="1" ht="42.75">
      <c r="A24" s="16" t="s">
        <v>20</v>
      </c>
      <c r="B24" s="17" t="s">
        <v>74</v>
      </c>
      <c r="C24" s="17">
        <v>13</v>
      </c>
      <c r="D24" s="17">
        <v>3</v>
      </c>
      <c r="E24" s="17">
        <f t="shared" si="0"/>
        <v>10</v>
      </c>
      <c r="F24" s="17"/>
      <c r="G24" s="17">
        <v>1</v>
      </c>
      <c r="H24" s="17"/>
      <c r="I24" s="17"/>
      <c r="J24" s="17"/>
      <c r="K24" s="17"/>
      <c r="L24" s="17" t="s">
        <v>32</v>
      </c>
      <c r="M24" s="17" t="s">
        <v>70</v>
      </c>
      <c r="N24" s="17">
        <v>1</v>
      </c>
      <c r="O24" s="17" t="s">
        <v>40</v>
      </c>
      <c r="P24" s="17"/>
      <c r="Q24" s="17"/>
      <c r="R24" s="17"/>
      <c r="S24" s="17"/>
      <c r="T24" s="17"/>
      <c r="U24" s="17"/>
      <c r="V24" s="17"/>
      <c r="W24" s="17"/>
      <c r="X24" s="18" t="s">
        <v>43</v>
      </c>
      <c r="Z24" s="19"/>
    </row>
    <row r="25" spans="1:26" s="16" customFormat="1" ht="28.5">
      <c r="A25" s="16" t="s">
        <v>20</v>
      </c>
      <c r="B25" s="17" t="s">
        <v>75</v>
      </c>
      <c r="C25" s="17">
        <v>31</v>
      </c>
      <c r="D25" s="17">
        <v>6</v>
      </c>
      <c r="E25" s="17">
        <f t="shared" si="0"/>
        <v>25</v>
      </c>
      <c r="F25" s="17"/>
      <c r="G25" s="17">
        <v>1</v>
      </c>
      <c r="H25" s="17"/>
      <c r="I25" s="17"/>
      <c r="J25" s="17"/>
      <c r="K25" s="17"/>
      <c r="L25" s="17" t="s">
        <v>32</v>
      </c>
      <c r="M25" s="17" t="s">
        <v>76</v>
      </c>
      <c r="N25" s="17">
        <v>1</v>
      </c>
      <c r="O25" s="17" t="s">
        <v>77</v>
      </c>
      <c r="P25" s="17"/>
      <c r="Q25" s="17"/>
      <c r="R25" s="17"/>
      <c r="S25" s="17"/>
      <c r="T25" s="17"/>
      <c r="U25" s="17"/>
      <c r="V25" s="17"/>
      <c r="W25" s="17"/>
      <c r="X25" s="18" t="s">
        <v>78</v>
      </c>
      <c r="Z25" s="19"/>
    </row>
    <row r="26" spans="1:26" s="16" customFormat="1" ht="14.25">
      <c r="A26" s="16" t="s">
        <v>20</v>
      </c>
      <c r="B26" s="17" t="s">
        <v>79</v>
      </c>
      <c r="C26" s="17">
        <v>7</v>
      </c>
      <c r="D26" s="17">
        <v>7</v>
      </c>
      <c r="E26" s="17">
        <f t="shared" si="0"/>
        <v>0</v>
      </c>
      <c r="F26" s="17"/>
      <c r="G26" s="17">
        <v>2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 t="s">
        <v>32</v>
      </c>
      <c r="U26" s="17" t="s">
        <v>28</v>
      </c>
      <c r="V26" s="17">
        <v>2</v>
      </c>
      <c r="W26" s="17" t="s">
        <v>40</v>
      </c>
      <c r="X26" s="18"/>
      <c r="Z26" s="19"/>
    </row>
    <row r="27" spans="1:26" s="16" customFormat="1" ht="28.5">
      <c r="A27" s="16" t="s">
        <v>20</v>
      </c>
      <c r="B27" s="17" t="s">
        <v>80</v>
      </c>
      <c r="C27" s="17">
        <v>2</v>
      </c>
      <c r="D27" s="17">
        <v>2</v>
      </c>
      <c r="E27" s="17">
        <f t="shared" si="0"/>
        <v>0</v>
      </c>
      <c r="F27" s="17"/>
      <c r="G27" s="17">
        <v>1</v>
      </c>
      <c r="H27" s="17" t="s">
        <v>27</v>
      </c>
      <c r="I27" s="17" t="s">
        <v>81</v>
      </c>
      <c r="J27" s="17">
        <v>1</v>
      </c>
      <c r="K27" s="17" t="s">
        <v>25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8" t="s">
        <v>103</v>
      </c>
      <c r="Z27" s="19"/>
    </row>
    <row r="28" spans="1:26" s="16" customFormat="1" ht="14.25">
      <c r="A28" s="16" t="s">
        <v>20</v>
      </c>
      <c r="B28" s="17" t="s">
        <v>82</v>
      </c>
      <c r="C28" s="17">
        <v>51</v>
      </c>
      <c r="D28" s="17"/>
      <c r="E28" s="17"/>
      <c r="F28" s="17"/>
      <c r="G28" s="17">
        <v>1</v>
      </c>
      <c r="H28" s="17"/>
      <c r="I28" s="17"/>
      <c r="J28" s="17"/>
      <c r="K28" s="17"/>
      <c r="L28" s="17" t="s">
        <v>83</v>
      </c>
      <c r="M28" s="17" t="s">
        <v>84</v>
      </c>
      <c r="N28" s="17">
        <v>1</v>
      </c>
      <c r="O28" s="17" t="s">
        <v>77</v>
      </c>
      <c r="P28" s="17"/>
      <c r="Q28" s="17"/>
      <c r="R28" s="17"/>
      <c r="S28" s="17"/>
      <c r="T28" s="17"/>
      <c r="U28" s="17"/>
      <c r="V28" s="17"/>
      <c r="W28" s="17"/>
      <c r="X28" s="18" t="s">
        <v>85</v>
      </c>
      <c r="Z28" s="19"/>
    </row>
    <row r="29" spans="1:26" s="16" customFormat="1" ht="42.75">
      <c r="A29" s="16" t="s">
        <v>20</v>
      </c>
      <c r="B29" s="17" t="s">
        <v>86</v>
      </c>
      <c r="C29" s="17">
        <v>24</v>
      </c>
      <c r="D29" s="17">
        <v>11</v>
      </c>
      <c r="E29" s="17">
        <v>13</v>
      </c>
      <c r="F29" s="17">
        <v>65</v>
      </c>
      <c r="G29" s="17">
        <v>1</v>
      </c>
      <c r="H29" s="17" t="s">
        <v>27</v>
      </c>
      <c r="I29" s="17" t="s">
        <v>87</v>
      </c>
      <c r="J29" s="17">
        <v>1</v>
      </c>
      <c r="K29" s="17" t="s">
        <v>25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8" t="s">
        <v>104</v>
      </c>
      <c r="Z29" s="19"/>
    </row>
    <row r="30" spans="1:26" s="16" customFormat="1" ht="28.5">
      <c r="A30" s="16" t="s">
        <v>20</v>
      </c>
      <c r="B30" s="17" t="s">
        <v>88</v>
      </c>
      <c r="C30" s="17">
        <v>1</v>
      </c>
      <c r="D30" s="17">
        <v>1</v>
      </c>
      <c r="E30" s="17"/>
      <c r="F30" s="17"/>
      <c r="G30" s="17">
        <v>1</v>
      </c>
      <c r="H30" s="17"/>
      <c r="I30" s="17"/>
      <c r="J30" s="17" t="s">
        <v>85</v>
      </c>
      <c r="K30" s="17"/>
      <c r="L30" s="17" t="s">
        <v>27</v>
      </c>
      <c r="M30" s="17" t="s">
        <v>28</v>
      </c>
      <c r="N30" s="17">
        <v>1</v>
      </c>
      <c r="O30" s="17" t="s">
        <v>40</v>
      </c>
      <c r="P30" s="17"/>
      <c r="Q30" s="17"/>
      <c r="R30" s="17"/>
      <c r="S30" s="17"/>
      <c r="T30" s="17"/>
      <c r="U30" s="17"/>
      <c r="V30" s="17"/>
      <c r="W30" s="17"/>
      <c r="X30" s="18" t="s">
        <v>101</v>
      </c>
      <c r="Z30" s="19"/>
    </row>
    <row r="31" spans="1:26" s="16" customFormat="1" ht="14.25">
      <c r="A31" s="16" t="s">
        <v>20</v>
      </c>
      <c r="B31" s="17" t="s">
        <v>89</v>
      </c>
      <c r="C31" s="17"/>
      <c r="D31" s="17"/>
      <c r="E31" s="17"/>
      <c r="F31" s="17"/>
      <c r="G31" s="17">
        <v>2</v>
      </c>
      <c r="H31" s="17"/>
      <c r="I31" s="17"/>
      <c r="J31" s="17"/>
      <c r="K31" s="17"/>
      <c r="L31" s="17" t="s">
        <v>32</v>
      </c>
      <c r="M31" s="17" t="s">
        <v>90</v>
      </c>
      <c r="N31" s="17">
        <v>2</v>
      </c>
      <c r="O31" s="17" t="s">
        <v>40</v>
      </c>
      <c r="P31" s="17"/>
      <c r="Q31" s="17"/>
      <c r="R31" s="17"/>
      <c r="S31" s="17"/>
      <c r="T31" s="17"/>
      <c r="U31" s="17"/>
      <c r="V31" s="17"/>
      <c r="W31" s="17"/>
      <c r="X31" s="18" t="s">
        <v>43</v>
      </c>
      <c r="Z31" s="19"/>
    </row>
    <row r="32" spans="1:26" s="16" customFormat="1" ht="42.75">
      <c r="A32" s="16" t="s">
        <v>20</v>
      </c>
      <c r="B32" s="17" t="s">
        <v>91</v>
      </c>
      <c r="C32" s="17"/>
      <c r="D32" s="17"/>
      <c r="E32" s="17"/>
      <c r="F32" s="17"/>
      <c r="G32" s="17">
        <v>4</v>
      </c>
      <c r="H32" s="17"/>
      <c r="I32" s="17"/>
      <c r="J32" s="17"/>
      <c r="K32" s="17"/>
      <c r="L32" s="17" t="s">
        <v>32</v>
      </c>
      <c r="M32" s="17" t="s">
        <v>92</v>
      </c>
      <c r="N32" s="17">
        <v>1</v>
      </c>
      <c r="O32" s="17" t="s">
        <v>93</v>
      </c>
      <c r="P32" s="17"/>
      <c r="Q32" s="17"/>
      <c r="R32" s="17"/>
      <c r="S32" s="17"/>
      <c r="T32" s="17" t="s">
        <v>32</v>
      </c>
      <c r="U32" s="17" t="s">
        <v>94</v>
      </c>
      <c r="V32" s="17">
        <v>3</v>
      </c>
      <c r="W32" s="17" t="s">
        <v>93</v>
      </c>
      <c r="X32" s="18"/>
      <c r="Z32" s="19"/>
    </row>
    <row r="33" spans="1:26" s="16" customFormat="1" ht="14.25">
      <c r="A33" s="16" t="s">
        <v>20</v>
      </c>
      <c r="B33" s="17" t="s">
        <v>95</v>
      </c>
      <c r="C33" s="17">
        <v>617</v>
      </c>
      <c r="D33" s="17"/>
      <c r="E33" s="17"/>
      <c r="F33" s="17"/>
      <c r="G33" s="17">
        <v>6</v>
      </c>
      <c r="H33" s="17"/>
      <c r="I33" s="17"/>
      <c r="J33" s="17"/>
      <c r="K33" s="17"/>
      <c r="L33" s="17" t="s">
        <v>32</v>
      </c>
      <c r="M33" s="17" t="s">
        <v>96</v>
      </c>
      <c r="N33" s="17">
        <v>1</v>
      </c>
      <c r="O33" s="17" t="s">
        <v>40</v>
      </c>
      <c r="P33" s="17"/>
      <c r="Q33" s="17"/>
      <c r="R33" s="17" t="s">
        <v>85</v>
      </c>
      <c r="S33" s="17"/>
      <c r="T33" s="17" t="s">
        <v>32</v>
      </c>
      <c r="U33" s="17" t="s">
        <v>95</v>
      </c>
      <c r="V33" s="17">
        <v>5</v>
      </c>
      <c r="W33" s="17" t="s">
        <v>68</v>
      </c>
      <c r="X33" s="18"/>
      <c r="Z33" s="19"/>
    </row>
    <row r="34" spans="7:22" ht="13.5">
      <c r="G34" s="2" t="s">
        <v>3</v>
      </c>
      <c r="N34" s="2" t="s">
        <v>3</v>
      </c>
      <c r="V34" s="2" t="s">
        <v>3</v>
      </c>
    </row>
  </sheetData>
  <sheetProtection/>
  <mergeCells count="11">
    <mergeCell ref="D1:E1"/>
    <mergeCell ref="F1:F2"/>
    <mergeCell ref="A1:A2"/>
    <mergeCell ref="X1:X2"/>
    <mergeCell ref="B1:B2"/>
    <mergeCell ref="C1:C2"/>
    <mergeCell ref="G1:G2"/>
    <mergeCell ref="L1:O1"/>
    <mergeCell ref="P1:S1"/>
    <mergeCell ref="T1:W1"/>
    <mergeCell ref="H1:K1"/>
  </mergeCells>
  <printOptions gridLines="1" horizontalCentered="1"/>
  <pageMargins left="0.15748031496062992" right="0.1968503937007874" top="0.8661417322834646" bottom="0.31496062992125984" header="0.3937007874015748" footer="0.15748031496062992"/>
  <pageSetup horizontalDpi="300" verticalDpi="300" orientation="landscape" paperSize="9" r:id="rId1"/>
  <headerFooter alignWithMargins="0">
    <oddHeader>&amp;C&amp;"隶书,加粗"&amp;22哈医大2009年毕业生需求情况--附属医院</oddHeader>
    <oddFooter>&amp;C&amp;N--&amp;P&amp;R&amp;D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chbr</dc:creator>
  <cp:keywords/>
  <dc:description/>
  <cp:lastModifiedBy>USER</cp:lastModifiedBy>
  <cp:lastPrinted>2009-01-13T01:12:05Z</cp:lastPrinted>
  <dcterms:created xsi:type="dcterms:W3CDTF">2004-11-12T17:20:39Z</dcterms:created>
  <dcterms:modified xsi:type="dcterms:W3CDTF">2009-11-26T00:59:05Z</dcterms:modified>
  <cp:category/>
  <cp:version/>
  <cp:contentType/>
  <cp:contentStatus/>
</cp:coreProperties>
</file>