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8490"/>
  </bookViews>
  <sheets>
    <sheet name="Sheet1" sheetId="1" r:id="rId1"/>
    <sheet name="Sheet2" sheetId="2" r:id="rId2"/>
    <sheet name="Sheet3" sheetId="3" r:id="rId3"/>
  </sheets>
  <definedNames>
    <definedName name="_xlnm._FilterDatabase" localSheetId="0" hidden="1">Sheet1!$A$4:$L$140</definedName>
    <definedName name="_xlnm.Print_Titles" localSheetId="0">Sheet1!$2:$4</definedName>
  </definedNames>
  <calcPr calcId="124519"/>
</workbook>
</file>

<file path=xl/calcChain.xml><?xml version="1.0" encoding="utf-8"?>
<calcChain xmlns="http://schemas.openxmlformats.org/spreadsheetml/2006/main">
  <c r="D6" i="1"/>
  <c r="D7"/>
  <c r="D369"/>
  <c r="D364"/>
  <c r="D340"/>
  <c r="D339" s="1"/>
  <c r="D332"/>
  <c r="D316"/>
  <c r="D285"/>
  <c r="D284" s="1"/>
  <c r="D268"/>
  <c r="D267" s="1"/>
  <c r="D237"/>
  <c r="D236" s="1"/>
  <c r="D173"/>
  <c r="D143"/>
  <c r="D315" l="1"/>
  <c r="D363"/>
  <c r="D142"/>
  <c r="D141" s="1"/>
  <c r="D119"/>
  <c r="D125"/>
  <c r="D94"/>
  <c r="D71"/>
  <c r="D33"/>
  <c r="D31"/>
  <c r="D29"/>
  <c r="D25"/>
  <c r="D22"/>
  <c r="D16"/>
  <c r="D10"/>
  <c r="D5" l="1"/>
</calcChain>
</file>

<file path=xl/sharedStrings.xml><?xml version="1.0" encoding="utf-8"?>
<sst xmlns="http://schemas.openxmlformats.org/spreadsheetml/2006/main" count="2248" uniqueCount="1104">
  <si>
    <t xml:space="preserve">附件1 </t>
  </si>
  <si>
    <t>序号</t>
  </si>
  <si>
    <t>单位（地州市、县市区）</t>
  </si>
  <si>
    <t>用人单位名称</t>
  </si>
  <si>
    <t>招聘岗位（人数）</t>
  </si>
  <si>
    <t>岗位简要描述</t>
  </si>
  <si>
    <t>学历</t>
  </si>
  <si>
    <t>专业需求</t>
  </si>
  <si>
    <t>工资待遇（仅限招聘企业人员填写）</t>
  </si>
  <si>
    <t>具体招聘单位联系人</t>
  </si>
  <si>
    <t>电话</t>
  </si>
  <si>
    <t>电子邮箱</t>
  </si>
  <si>
    <t>备注</t>
  </si>
  <si>
    <t>自治区经信委</t>
  </si>
  <si>
    <t>自治区工业经济和信息化研究院</t>
  </si>
  <si>
    <t>硕士研究生以上学历</t>
  </si>
  <si>
    <t>计算机类，电子信息类，食品科学及工程类，机械、仪器、电气自动化类，财政与金融类等相关专业</t>
  </si>
  <si>
    <t>孟雷</t>
  </si>
  <si>
    <t>jxwrsc@163.com</t>
  </si>
  <si>
    <t>经信委信息中心</t>
  </si>
  <si>
    <r>
      <rPr>
        <sz val="12"/>
        <color indexed="8"/>
        <rFont val="宋体"/>
        <family val="3"/>
        <charset val="134"/>
      </rPr>
      <t> </t>
    </r>
    <r>
      <rPr>
        <sz val="12"/>
        <color indexed="8"/>
        <rFont val="宋体"/>
        <family val="3"/>
        <charset val="134"/>
      </rPr>
      <t>从事</t>
    </r>
    <r>
      <rPr>
        <sz val="12"/>
        <color indexed="8"/>
        <rFont val="宋体"/>
        <family val="3"/>
        <charset val="134"/>
      </rPr>
      <t>网络技术管理和维护</t>
    </r>
  </si>
  <si>
    <t>本科以上学历</t>
  </si>
  <si>
    <t>计算机类、电子信息类</t>
  </si>
  <si>
    <t>新疆轻工职业技术学院</t>
  </si>
  <si>
    <t>专任教师：熟悉本专业知识，具备从事教学工作的基本条件</t>
  </si>
  <si>
    <r>
      <rPr>
        <sz val="12"/>
        <rFont val="宋体"/>
        <family val="3"/>
        <charset val="134"/>
      </rPr>
      <t>哲学类，民族学类，体育学类，数学类，</t>
    </r>
    <r>
      <rPr>
        <sz val="12"/>
        <color indexed="8"/>
        <rFont val="宋体"/>
        <family val="3"/>
        <charset val="134"/>
      </rPr>
      <t>计算机类，机械、仪器、电气及自动化类，</t>
    </r>
    <r>
      <rPr>
        <sz val="12"/>
        <rFont val="宋体"/>
        <family val="3"/>
        <charset val="134"/>
      </rPr>
      <t>硕士研究生以上学历</t>
    </r>
  </si>
  <si>
    <t>建筑土木工程及管理类、化工及轻纺类专业</t>
  </si>
  <si>
    <t>乌鲁木齐市无线电管理局</t>
  </si>
  <si>
    <t>无线电行政管理及技术监测，行政、综合管理</t>
  </si>
  <si>
    <t>电子信息类（偏重无线电通信、通信、信息类），法律类、公共管理类大学</t>
  </si>
  <si>
    <t>水利厅政治部</t>
  </si>
  <si>
    <t>塔里木河流域管理局（库尔勒市）</t>
  </si>
  <si>
    <t>塔里木河流域信息中心</t>
  </si>
  <si>
    <t>全局计算机网络管理</t>
  </si>
  <si>
    <t>本科及以上学历</t>
  </si>
  <si>
    <t>计算机专业</t>
  </si>
  <si>
    <t>苏 琦</t>
  </si>
  <si>
    <t>40879013@qq.com</t>
  </si>
  <si>
    <t>水利枢纽远程控制</t>
  </si>
  <si>
    <t>自动化控制专业</t>
  </si>
  <si>
    <t>新疆水资源中心（乌鲁木齐市）</t>
  </si>
  <si>
    <t>新疆水资源中心</t>
  </si>
  <si>
    <t>水利政策法规</t>
  </si>
  <si>
    <t>法学专业</t>
  </si>
  <si>
    <t>闫 海</t>
  </si>
  <si>
    <t>344714503@qq.com</t>
  </si>
  <si>
    <t>新疆水利水电科学研究院（乌鲁木齐市）</t>
  </si>
  <si>
    <t>新疆水利水电科学研究院</t>
  </si>
  <si>
    <t>硕士研究生及以上学历</t>
  </si>
  <si>
    <t>农业水土工程、农业水利工程</t>
  </si>
  <si>
    <t>贺爱萍</t>
  </si>
  <si>
    <t>517378315@qq.com</t>
  </si>
  <si>
    <t>从事水利水电工程方面的科学研究、水利工程试验与检测等。</t>
  </si>
  <si>
    <t>水利水电工程、水利水电建筑工程、水工结构工程</t>
  </si>
  <si>
    <t>自治区司法厅</t>
  </si>
  <si>
    <t>司法厅法律援助中心</t>
  </si>
  <si>
    <t>主要从事法律援助业务工作；</t>
  </si>
  <si>
    <t>原远</t>
  </si>
  <si>
    <t>yy8364@163.com</t>
  </si>
  <si>
    <t>司法厅司法鉴定科学技术研究所</t>
  </si>
  <si>
    <t>主要从事司法鉴定业务工作</t>
  </si>
  <si>
    <t>硕士研究生学历</t>
  </si>
  <si>
    <t>物证交通类、环境资源类、矿产资源类专业</t>
  </si>
  <si>
    <t>新疆维吾尔自治区食品药品监督管理局</t>
  </si>
  <si>
    <t>自治区食品药品审评查验中心</t>
  </si>
  <si>
    <t>承担药品、医疗器械、保健食品、化妆品注册的技术审查和现场检查</t>
  </si>
  <si>
    <t>本科</t>
  </si>
  <si>
    <t>医疗器械（或者生物工程相关专业）</t>
  </si>
  <si>
    <t>张训缨</t>
  </si>
  <si>
    <t>1043849265@qq.com</t>
  </si>
  <si>
    <t>自治区食品药品监督管理局信息中心</t>
  </si>
  <si>
    <t>1、负责局网站安全与网络规划2、负责局网页设计美化</t>
  </si>
  <si>
    <t>网页美工、或网络安全</t>
  </si>
  <si>
    <t>柳富国</t>
  </si>
  <si>
    <t>自治区食品药品检验所</t>
  </si>
  <si>
    <t>医疗器械检测</t>
  </si>
  <si>
    <t>医疗器械</t>
  </si>
  <si>
    <t>王志斌</t>
  </si>
  <si>
    <t>新疆维吾尔自治区金融办工作办公室</t>
  </si>
  <si>
    <t>新疆金融发展与服务中心</t>
  </si>
  <si>
    <t>新疆金融发展与服务中心，八级或九级职员</t>
  </si>
  <si>
    <t>应届全日制本科以上学历</t>
  </si>
  <si>
    <t>金融学类；经济学、经济贸易与管理类；法学类，</t>
  </si>
  <si>
    <t>郝勇</t>
  </si>
  <si>
    <t>xjjrb@163.com</t>
  </si>
  <si>
    <t>年龄30周岁以下</t>
  </si>
  <si>
    <t>中国科学院新疆天文台</t>
  </si>
  <si>
    <t>中国科学院新疆天文台是我国西部重要的综合性天文研究机构。目前研究领域包括射电天文、光学天文与技术应用、应用天文，拥有25米射电望远镜系统、四套光学天文望远镜系统、多个GPS数据接收系统和太阳色球望远镜等仪器设备，是新疆天文学会的挂靠单位，是全国、自治区和乌鲁木齐市的科普工作先进集体。</t>
  </si>
  <si>
    <t>脉冲星、星系宇宙学、恒星形成与演化、高能天体物理、天体测量、卫星定位，导航、天体力学、自动控制、无线电技术、计算机软件、机电一体化、微波技术相关</t>
  </si>
  <si>
    <t>按照申请岗位享有相应岗位的工资、科研经费支持和补贴等相关待遇，具体面议。</t>
  </si>
  <si>
    <t>王梅芳
王伟萍</t>
  </si>
  <si>
    <t>838007、3689002；
15299181873、13609997795</t>
  </si>
  <si>
    <t>wangmf@xao.ac.cn
wangwp@xao.ac.cn</t>
  </si>
  <si>
    <t>新疆大学</t>
  </si>
  <si>
    <t>政治与公共管理学院</t>
  </si>
  <si>
    <t>专任教师</t>
  </si>
  <si>
    <t>博士研究生</t>
  </si>
  <si>
    <t>劳动与社会保障</t>
  </si>
  <si>
    <t>工资按照学历享受国家规定工资；博士研究生可享受5-40万住房补贴，3-20万科研启动基金，每年3万元津贴（可享受2年）</t>
  </si>
  <si>
    <t>张老师</t>
  </si>
  <si>
    <t>0991-8585997</t>
  </si>
  <si>
    <t>xjdxrsc_zp@163.com</t>
  </si>
  <si>
    <t>马克思主义学院</t>
  </si>
  <si>
    <t>社会学</t>
  </si>
  <si>
    <t>马克思主义理论</t>
  </si>
  <si>
    <t>哲学或宗教学</t>
  </si>
  <si>
    <t>经济与公共管理学院</t>
  </si>
  <si>
    <t>国际贸易</t>
  </si>
  <si>
    <t>金融学</t>
  </si>
  <si>
    <t>物流管理</t>
  </si>
  <si>
    <t>管理科学与工程</t>
  </si>
  <si>
    <t>法学院</t>
  </si>
  <si>
    <t>知识产权</t>
  </si>
  <si>
    <t>人文学院</t>
  </si>
  <si>
    <t>维吾尔语</t>
  </si>
  <si>
    <t>哈萨克文学</t>
  </si>
  <si>
    <t>外国语学院</t>
  </si>
  <si>
    <t>英语语言文学</t>
  </si>
  <si>
    <t>俄语语言文学</t>
  </si>
  <si>
    <t>数学与系统科学</t>
  </si>
  <si>
    <t>应用数学</t>
  </si>
  <si>
    <t>基础数学</t>
  </si>
  <si>
    <t>物理科学与技术学院</t>
  </si>
  <si>
    <t>材料工程</t>
  </si>
  <si>
    <t>物理学</t>
  </si>
  <si>
    <t>核技术</t>
  </si>
  <si>
    <t>化学化工学院</t>
  </si>
  <si>
    <t>化学或化工专业</t>
  </si>
  <si>
    <t>生命科学与技术学院</t>
  </si>
  <si>
    <t>食品科学与工程</t>
  </si>
  <si>
    <t>动物学（昆虫学方向）</t>
  </si>
  <si>
    <t>资源与环境科学学院</t>
  </si>
  <si>
    <t>自然地理（植物地理方向）</t>
  </si>
  <si>
    <t>环境科学（环境影响与评估方向）</t>
  </si>
  <si>
    <t>地质与矿业工程学院</t>
  </si>
  <si>
    <t>地球化学、岩石学、矿床学</t>
  </si>
  <si>
    <t>信息科学与工程学院</t>
  </si>
  <si>
    <t>计算机科学与技术</t>
  </si>
  <si>
    <t>通信与信息系统</t>
  </si>
  <si>
    <t>信息安全</t>
  </si>
  <si>
    <t>机械工程学院</t>
  </si>
  <si>
    <t>机械工程</t>
  </si>
  <si>
    <t>材料加工工程</t>
  </si>
  <si>
    <t>电气工程学院</t>
  </si>
  <si>
    <t>电气工程</t>
  </si>
  <si>
    <t>新能源专业</t>
  </si>
  <si>
    <t>建筑工程学院</t>
  </si>
  <si>
    <t>硕士研究生</t>
  </si>
  <si>
    <t>交通土建（工程）、工程测量、工程管理、岩土工程、结构工程、市政工程、建筑环境与能源工程、建筑技术、建筑学、城市规划</t>
  </si>
  <si>
    <t>旅游学院</t>
  </si>
  <si>
    <t>旅游管理</t>
  </si>
  <si>
    <t>软件学院</t>
  </si>
  <si>
    <t>软件工程及其相关专业</t>
  </si>
  <si>
    <t>文科基地研究人员</t>
  </si>
  <si>
    <t>民族、历史、宗教</t>
  </si>
  <si>
    <t>干旱生态环境研究所研究人员</t>
  </si>
  <si>
    <t>自然地理学、生态学</t>
  </si>
  <si>
    <t>中亚研究院研究人员</t>
  </si>
  <si>
    <t>民族宗教、国际政治、文化传播</t>
  </si>
  <si>
    <t>新疆师范大学</t>
  </si>
  <si>
    <r>
      <rPr>
        <sz val="12"/>
        <rFont val="宋体"/>
        <family val="3"/>
        <charset val="134"/>
      </rPr>
      <t>有副教授职称的年龄可放宽至</t>
    </r>
    <r>
      <rPr>
        <sz val="10"/>
        <rFont val="宋体"/>
        <family val="3"/>
        <charset val="134"/>
      </rPr>
      <t>4</t>
    </r>
    <r>
      <rPr>
        <sz val="10"/>
        <rFont val="宋体"/>
        <family val="3"/>
        <charset val="134"/>
      </rPr>
      <t>5</t>
    </r>
    <r>
      <rPr>
        <sz val="10"/>
        <rFont val="宋体"/>
        <family val="3"/>
        <charset val="134"/>
      </rPr>
      <t>周岁</t>
    </r>
  </si>
  <si>
    <t>马克思主义理论、伦理学、心理学、法律、哲学、经济学、政治学理论、国际政治、中共党史</t>
  </si>
  <si>
    <t>依据学校国家、自治区及学校政策</t>
  </si>
  <si>
    <t>商学院</t>
  </si>
  <si>
    <t>工商管理、世界经济、应用经济学</t>
  </si>
  <si>
    <t>硕士研究生及以上</t>
  </si>
  <si>
    <t>民商法学、宪法学与行政法学</t>
  </si>
  <si>
    <t>马克思主义理论、教育学、学科教学（思政）</t>
  </si>
  <si>
    <t>民族学与社会学学院</t>
  </si>
  <si>
    <t>社会工作、社会学</t>
  </si>
  <si>
    <t>教育科学学院</t>
  </si>
  <si>
    <t>教育学</t>
  </si>
  <si>
    <t>文学院</t>
  </si>
  <si>
    <t>以蒙古语、柯尔克孜语言文学研究为主</t>
  </si>
  <si>
    <t>中国少数民族语言文学</t>
  </si>
  <si>
    <t>历史学学院</t>
  </si>
  <si>
    <t>东西方文化交流史</t>
  </si>
  <si>
    <t>中国史</t>
  </si>
  <si>
    <t>语言学院</t>
  </si>
  <si>
    <t>中国少数民族语言文学、语言学及应用语言学</t>
  </si>
  <si>
    <t>教学法方向，本科、硕士阶段均为英语专业；有副教授职称的年龄放宽至45周岁</t>
  </si>
  <si>
    <t>国际文化交流学院</t>
  </si>
  <si>
    <t>博士后、教授年龄可放宽至45周岁</t>
  </si>
  <si>
    <t>语言学及应用语言学、文学、汉语言文字学、中国现当代文学、教育学、比较教育学</t>
  </si>
  <si>
    <t>初等教育学院</t>
  </si>
  <si>
    <t>康复医学与理疗学</t>
  </si>
  <si>
    <t>数学科学学院</t>
  </si>
  <si>
    <t>基础数学、应用数学、计算数学、概率论与数理统计</t>
  </si>
  <si>
    <t>物理电子与工程学院</t>
  </si>
  <si>
    <t>信号与信息处理、通信与信息系统、电路与系统、理论物理</t>
  </si>
  <si>
    <t>凝聚态物理</t>
  </si>
  <si>
    <t>计算机科学技术学院</t>
  </si>
  <si>
    <t>本科专业为计算机学科类专业；具有副高级以上专业资格年龄可放宽至40周岁</t>
  </si>
  <si>
    <t>计算机应用技术、计算机软件与理论、课程与教学论（计算机学科）</t>
  </si>
  <si>
    <t>地理科学与旅游学院</t>
  </si>
  <si>
    <t>城市规划、旅游管理、经济学、人文地理学</t>
  </si>
  <si>
    <t>生命科学学院</t>
  </si>
  <si>
    <t>近3年发表第一作者SCI论文影响因子累计2.0以上；博士后、教授年龄可放宽至45周岁</t>
  </si>
  <si>
    <t>生物工程、生物学</t>
  </si>
  <si>
    <t>体育学院</t>
  </si>
  <si>
    <t>体育硕士（专业硕士）也可；具备国家二级运动员等级证</t>
  </si>
  <si>
    <t>体育教育训练学</t>
  </si>
  <si>
    <t>音乐学院</t>
  </si>
  <si>
    <t>有副教授职称的年龄可放宽至40周岁</t>
  </si>
  <si>
    <t>音乐与舞蹈学</t>
  </si>
  <si>
    <t>美术学院</t>
  </si>
  <si>
    <t>美术学(绘画）、设计学（艺术设计）</t>
  </si>
  <si>
    <t>新疆财经大学</t>
  </si>
  <si>
    <t>数量经济学</t>
  </si>
  <si>
    <t>杨丽红</t>
  </si>
  <si>
    <t>0991-7842171</t>
  </si>
  <si>
    <t>cdrsc@xjufe.edu.cn</t>
  </si>
  <si>
    <t>博士</t>
  </si>
  <si>
    <t>信息管理与信息系统、计算机技术及相关专业</t>
  </si>
  <si>
    <t>金融学、金融工程及相关专业</t>
  </si>
  <si>
    <t>保险学、金融学、风险管理</t>
  </si>
  <si>
    <t>人力资源与管理及相关专业</t>
  </si>
  <si>
    <t>市场营销及相关专业、工商管理及相关专业</t>
  </si>
  <si>
    <t>酒店管理、会展经济与管理</t>
  </si>
  <si>
    <t>理论经济学</t>
  </si>
  <si>
    <t>区域经济学或产业经济学</t>
  </si>
  <si>
    <t>农业经济管理</t>
  </si>
  <si>
    <t>汉语言（民汉双语优先）</t>
  </si>
  <si>
    <t>古代汉语及线管专业、媒介经济及相关专业</t>
  </si>
  <si>
    <t>档案学</t>
  </si>
  <si>
    <t>税收学及相关专业</t>
  </si>
  <si>
    <t>财政学及相关专业</t>
  </si>
  <si>
    <t>民法</t>
  </si>
  <si>
    <t>刑法</t>
  </si>
  <si>
    <t>马克思民族理论与宗教政策专业及相关专业</t>
  </si>
  <si>
    <t>思想政治理论及相关专业</t>
  </si>
  <si>
    <t>英语类、俄语类</t>
  </si>
  <si>
    <t>新疆医科大学</t>
  </si>
  <si>
    <t>新疆医科大学第一附属医院</t>
  </si>
  <si>
    <t>儿科、耳鼻咽喉、产科、妇科、生殖助孕、急诊医学（内、外）、口腔医学、颌面外科、口腔内科、口腔修复、口腔正畸、儿牙、麻醉、疼痛、内科学、传染、风湿、呼吸、肾病、消化、心血管、血液、老年医学、神经病学、重症医学、外科学、骨科、泌尿、普外、烧伤、整形、神外、心外、康复、精神病与精神卫生、肿瘤、眼科、针灸、推拿、超声诊断、影像、病理、医学检验、临床医学专业的硕士、博士</t>
  </si>
  <si>
    <t>赵静</t>
  </si>
  <si>
    <t>0991-4362637/13629912021</t>
  </si>
  <si>
    <t>xydyfyhr@sohu.com</t>
  </si>
  <si>
    <t>生物医学工程、生物学、生命科学、公共卫生、卫生事业管理专业的硕士、博士</t>
  </si>
  <si>
    <t>治安管理、信息网络安全监察、电气自动化、机电一体化</t>
  </si>
  <si>
    <t>新疆工程学院</t>
  </si>
  <si>
    <t>机械工程系</t>
  </si>
  <si>
    <t>硕士研究生及以上（第一学历为211、985类大学本科毕业，本科专业与研究生专业一致）</t>
  </si>
  <si>
    <t>机械工程、机械设计制造及其自动化、工业设计、过程装备与控制工程、车辆工程、材料加工工程、机械电子工程</t>
  </si>
  <si>
    <t>电力工程系</t>
  </si>
  <si>
    <t>工程热物理、热能工程、动力机械及工程</t>
  </si>
  <si>
    <t>电机与电器、电力系统及其自动化、高电压与绝缘技术、电力电子与电力传动、电工理论与新技术</t>
  </si>
  <si>
    <t>控制理论与控制工程、检测技术与自动化装置、系统工程、模式识别与智能系统</t>
  </si>
  <si>
    <t>电气与信息工程系</t>
  </si>
  <si>
    <t>控制理论与控制工程</t>
  </si>
  <si>
    <t>检测技术与自动化装置</t>
  </si>
  <si>
    <t>管理系</t>
  </si>
  <si>
    <t>能源经济</t>
  </si>
  <si>
    <t>体育部</t>
  </si>
  <si>
    <t>体育专业院校毕业，羽毛球、乒乓球、武术、排球、足球等专业</t>
  </si>
  <si>
    <t>基础部</t>
  </si>
  <si>
    <t>数学</t>
  </si>
  <si>
    <t>安全系</t>
  </si>
  <si>
    <t>安全科学与工程、安全技术及工程、安全工程</t>
  </si>
  <si>
    <t>化学与环境工程系</t>
  </si>
  <si>
    <t>能源化工</t>
  </si>
  <si>
    <t>化学工程工艺</t>
  </si>
  <si>
    <t>采矿工程系</t>
  </si>
  <si>
    <t>采矿工程</t>
  </si>
  <si>
    <t>地质工程</t>
  </si>
  <si>
    <t>土木工程</t>
  </si>
  <si>
    <t>事业</t>
  </si>
  <si>
    <t>企业</t>
  </si>
  <si>
    <t>09912956566</t>
    <phoneticPr fontId="18" type="noConversion"/>
  </si>
  <si>
    <t>杨磊</t>
    <phoneticPr fontId="18" type="noConversion"/>
  </si>
  <si>
    <t>0991-7977280</t>
    <phoneticPr fontId="18" type="noConversion"/>
  </si>
  <si>
    <t>181112488@qq.com</t>
    <phoneticPr fontId="18" type="noConversion"/>
  </si>
  <si>
    <t>临床医师（住院医师规范化培训）岗位原则上须具备硕士及以上学位（第一学历为相关专业全日制统招本科学历）。</t>
  </si>
  <si>
    <r>
      <t>要求博士</t>
    </r>
    <r>
      <rPr>
        <sz val="10"/>
        <color indexed="8"/>
        <rFont val="Times New Roman"/>
        <family val="1"/>
      </rPr>
      <t>40</t>
    </r>
    <r>
      <rPr>
        <sz val="10"/>
        <color indexed="8"/>
        <rFont val="宋体"/>
        <family val="3"/>
        <charset val="134"/>
      </rPr>
      <t>岁以下，硕士</t>
    </r>
    <r>
      <rPr>
        <sz val="10"/>
        <color indexed="8"/>
        <rFont val="Times New Roman"/>
        <family val="1"/>
      </rPr>
      <t>35</t>
    </r>
    <r>
      <rPr>
        <sz val="10"/>
        <color indexed="8"/>
        <rFont val="宋体"/>
        <family val="3"/>
        <charset val="134"/>
      </rPr>
      <t>岁以下，学士</t>
    </r>
    <r>
      <rPr>
        <sz val="10"/>
        <color indexed="8"/>
        <rFont val="Times New Roman"/>
        <family val="1"/>
      </rPr>
      <t>28</t>
    </r>
    <r>
      <rPr>
        <sz val="10"/>
        <color indexed="8"/>
        <rFont val="宋体"/>
        <family val="3"/>
        <charset val="134"/>
      </rPr>
      <t>岁以下；具备相应学历、学位证书；硕士外语水平达到国家六级，学士外语水平达到国家四级；并符合招聘岗位其他条件。</t>
    </r>
  </si>
  <si>
    <r>
      <t>共计划招聘</t>
    </r>
    <r>
      <rPr>
        <sz val="10"/>
        <color indexed="8"/>
        <rFont val="Times New Roman"/>
        <family val="1"/>
      </rPr>
      <t>150</t>
    </r>
    <r>
      <rPr>
        <sz val="10"/>
        <color indexed="8"/>
        <rFont val="宋体"/>
        <family val="3"/>
        <charset val="134"/>
      </rPr>
      <t>人。</t>
    </r>
  </si>
  <si>
    <r>
      <t>地州市（或单位）：</t>
    </r>
    <r>
      <rPr>
        <sz val="10"/>
        <color indexed="8"/>
        <rFont val="宋体"/>
        <family val="3"/>
        <charset val="134"/>
      </rPr>
      <t>新疆医科大学第一附属医院</t>
    </r>
  </si>
  <si>
    <t>招聘岗位性质</t>
  </si>
  <si>
    <t>学历及专业需求</t>
  </si>
  <si>
    <t>乌鲁木齐</t>
  </si>
  <si>
    <r>
      <t>新入院本科待遇：</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月，</t>
    </r>
    <r>
      <rPr>
        <sz val="10"/>
        <color indexed="8"/>
        <rFont val="Times New Roman"/>
        <family val="1"/>
      </rPr>
      <t>3</t>
    </r>
    <r>
      <rPr>
        <sz val="10"/>
        <color indexed="8"/>
        <rFont val="宋体"/>
        <family val="3"/>
        <charset val="134"/>
      </rPr>
      <t>年内逐步达到</t>
    </r>
    <r>
      <rPr>
        <sz val="10"/>
        <color indexed="8"/>
        <rFont val="Times New Roman"/>
        <family val="1"/>
      </rPr>
      <t>8000</t>
    </r>
    <r>
      <rPr>
        <sz val="10"/>
        <color indexed="8"/>
        <rFont val="宋体"/>
        <family val="3"/>
        <charset val="134"/>
      </rPr>
      <t>元</t>
    </r>
    <r>
      <rPr>
        <sz val="10"/>
        <color indexed="8"/>
        <rFont val="Times New Roman"/>
        <family val="1"/>
      </rPr>
      <t>/</t>
    </r>
    <r>
      <rPr>
        <sz val="10"/>
        <color indexed="8"/>
        <rFont val="宋体"/>
        <family val="3"/>
        <charset val="134"/>
      </rPr>
      <t>月及以上（各专业科室绩效工资不同）。</t>
    </r>
  </si>
  <si>
    <r>
      <t>新入院硕士待遇：</t>
    </r>
    <r>
      <rPr>
        <sz val="10"/>
        <color indexed="8"/>
        <rFont val="Times New Roman"/>
        <family val="1"/>
      </rPr>
      <t>5500</t>
    </r>
    <r>
      <rPr>
        <sz val="10"/>
        <color indexed="8"/>
        <rFont val="宋体"/>
        <family val="3"/>
        <charset val="134"/>
      </rPr>
      <t>元</t>
    </r>
    <r>
      <rPr>
        <sz val="10"/>
        <color indexed="8"/>
        <rFont val="Times New Roman"/>
        <family val="1"/>
      </rPr>
      <t>/</t>
    </r>
    <r>
      <rPr>
        <sz val="10"/>
        <color indexed="8"/>
        <rFont val="宋体"/>
        <family val="3"/>
        <charset val="134"/>
      </rPr>
      <t>月，</t>
    </r>
    <r>
      <rPr>
        <sz val="10"/>
        <color indexed="8"/>
        <rFont val="Times New Roman"/>
        <family val="1"/>
      </rPr>
      <t>2</t>
    </r>
    <r>
      <rPr>
        <sz val="10"/>
        <color indexed="8"/>
        <rFont val="宋体"/>
        <family val="3"/>
        <charset val="134"/>
      </rPr>
      <t>年内逐步达到</t>
    </r>
    <r>
      <rPr>
        <sz val="10"/>
        <color indexed="8"/>
        <rFont val="Times New Roman"/>
        <family val="1"/>
      </rPr>
      <t>8000</t>
    </r>
    <r>
      <rPr>
        <sz val="10"/>
        <color indexed="8"/>
        <rFont val="宋体"/>
        <family val="3"/>
        <charset val="134"/>
      </rPr>
      <t>元</t>
    </r>
    <r>
      <rPr>
        <sz val="10"/>
        <color indexed="8"/>
        <rFont val="Times New Roman"/>
        <family val="1"/>
      </rPr>
      <t>/</t>
    </r>
    <r>
      <rPr>
        <sz val="10"/>
        <color indexed="8"/>
        <rFont val="宋体"/>
        <family val="3"/>
        <charset val="134"/>
      </rPr>
      <t>月及以上（各专业科室绩效工资不同）。</t>
    </r>
  </si>
  <si>
    <r>
      <t>新入院博士待遇：工资（博士）</t>
    </r>
    <r>
      <rPr>
        <sz val="10"/>
        <color indexed="8"/>
        <rFont val="Times New Roman"/>
        <family val="1"/>
      </rPr>
      <t>+</t>
    </r>
    <r>
      <rPr>
        <sz val="10"/>
        <color indexed="8"/>
        <rFont val="宋体"/>
        <family val="3"/>
        <charset val="134"/>
      </rPr>
      <t>劳务费（院内月均为</t>
    </r>
    <r>
      <rPr>
        <sz val="10"/>
        <color indexed="8"/>
        <rFont val="Times New Roman"/>
        <family val="1"/>
      </rPr>
      <t>6000</t>
    </r>
    <r>
      <rPr>
        <sz val="10"/>
        <color indexed="8"/>
        <rFont val="宋体"/>
        <family val="3"/>
        <charset val="134"/>
      </rPr>
      <t>元），还可参加本院学科骨干评定（另有骨干待遇</t>
    </r>
    <r>
      <rPr>
        <sz val="10"/>
        <color indexed="8"/>
        <rFont val="Times New Roman"/>
        <family val="1"/>
      </rPr>
      <t>1500</t>
    </r>
    <r>
      <rPr>
        <sz val="10"/>
        <color indexed="8"/>
        <rFont val="宋体"/>
        <family val="3"/>
        <charset val="134"/>
      </rPr>
      <t>元</t>
    </r>
    <r>
      <rPr>
        <sz val="10"/>
        <color indexed="8"/>
        <rFont val="Times New Roman"/>
        <family val="1"/>
      </rPr>
      <t>/</t>
    </r>
    <r>
      <rPr>
        <sz val="10"/>
        <color indexed="8"/>
        <rFont val="宋体"/>
        <family val="3"/>
        <charset val="134"/>
      </rPr>
      <t>月）</t>
    </r>
    <r>
      <rPr>
        <sz val="10"/>
        <color indexed="8"/>
        <rFont val="Times New Roman"/>
        <family val="1"/>
      </rPr>
      <t>+</t>
    </r>
    <r>
      <rPr>
        <sz val="10"/>
        <color indexed="8"/>
        <rFont val="宋体"/>
        <family val="3"/>
        <charset val="134"/>
      </rPr>
      <t>如遴选进入医院人才梯队有</t>
    </r>
    <r>
      <rPr>
        <sz val="10"/>
        <color indexed="8"/>
        <rFont val="Times New Roman"/>
        <family val="1"/>
      </rPr>
      <t>50</t>
    </r>
    <r>
      <rPr>
        <sz val="10"/>
        <color indexed="8"/>
        <rFont val="宋体"/>
        <family val="3"/>
        <charset val="134"/>
      </rPr>
      <t>万元人才引进费（科研启动费</t>
    </r>
    <r>
      <rPr>
        <sz val="10"/>
        <color indexed="8"/>
        <rFont val="Times New Roman"/>
        <family val="1"/>
      </rPr>
      <t>25+</t>
    </r>
    <r>
      <rPr>
        <sz val="10"/>
        <color indexed="8"/>
        <rFont val="宋体"/>
        <family val="3"/>
        <charset val="134"/>
      </rPr>
      <t>生活补贴</t>
    </r>
    <r>
      <rPr>
        <sz val="10"/>
        <color indexed="8"/>
        <rFont val="Times New Roman"/>
        <family val="1"/>
      </rPr>
      <t>15+</t>
    </r>
    <r>
      <rPr>
        <sz val="10"/>
        <color indexed="8"/>
        <rFont val="宋体"/>
        <family val="3"/>
        <charset val="134"/>
      </rPr>
      <t>购房补贴</t>
    </r>
    <r>
      <rPr>
        <sz val="10"/>
        <color indexed="8"/>
        <rFont val="Times New Roman"/>
        <family val="1"/>
      </rPr>
      <t>10</t>
    </r>
    <r>
      <rPr>
        <sz val="10"/>
        <color indexed="8"/>
        <rFont val="宋体"/>
        <family val="3"/>
        <charset val="134"/>
      </rPr>
      <t>），有意愿者还可以进一步申请进入我院临床医学博士后流动站，两年可另获校院相关博士后工作经费</t>
    </r>
    <r>
      <rPr>
        <sz val="10"/>
        <color indexed="8"/>
        <rFont val="Times New Roman"/>
        <family val="1"/>
      </rPr>
      <t>30</t>
    </r>
    <r>
      <rPr>
        <sz val="10"/>
        <color indexed="8"/>
        <rFont val="宋体"/>
        <family val="3"/>
        <charset val="134"/>
      </rPr>
      <t>万。</t>
    </r>
  </si>
  <si>
    <t>其他福利待遇优厚。</t>
  </si>
  <si>
    <t>药学岗位原则上须具备硕士学位。</t>
  </si>
  <si>
    <r>
      <t>共计划招聘</t>
    </r>
    <r>
      <rPr>
        <sz val="10"/>
        <color indexed="8"/>
        <rFont val="Times New Roman"/>
        <family val="1"/>
      </rPr>
      <t>22</t>
    </r>
    <r>
      <rPr>
        <sz val="10"/>
        <color indexed="8"/>
        <rFont val="宋体"/>
        <family val="3"/>
        <charset val="134"/>
      </rPr>
      <t>人。</t>
    </r>
  </si>
  <si>
    <t>药学及药学相关专业的学士、硕士、博士</t>
  </si>
  <si>
    <r>
      <t>新入院本科待遇：工资（本科）</t>
    </r>
    <r>
      <rPr>
        <sz val="10"/>
        <color indexed="8"/>
        <rFont val="Times New Roman"/>
        <family val="1"/>
      </rPr>
      <t>+</t>
    </r>
    <r>
      <rPr>
        <sz val="10"/>
        <color indexed="8"/>
        <rFont val="宋体"/>
        <family val="3"/>
        <charset val="134"/>
      </rPr>
      <t>劳务费（每半年调整一次</t>
    </r>
    <r>
      <rPr>
        <sz val="10"/>
        <color indexed="8"/>
        <rFont val="Times New Roman"/>
        <family val="1"/>
      </rPr>
      <t>3</t>
    </r>
    <r>
      <rPr>
        <sz val="10"/>
        <color indexed="8"/>
        <rFont val="宋体"/>
        <family val="3"/>
        <charset val="134"/>
      </rPr>
      <t>年内逐步拿全，医院药学平均劳务费为</t>
    </r>
    <r>
      <rPr>
        <sz val="10"/>
        <color indexed="8"/>
        <rFont val="Times New Roman"/>
        <family val="1"/>
      </rPr>
      <t>6600</t>
    </r>
    <r>
      <rPr>
        <sz val="10"/>
        <color indexed="8"/>
        <rFont val="宋体"/>
        <family val="3"/>
        <charset val="134"/>
      </rPr>
      <t>元</t>
    </r>
    <r>
      <rPr>
        <sz val="10"/>
        <color indexed="8"/>
        <rFont val="Times New Roman"/>
        <family val="1"/>
      </rPr>
      <t>/</t>
    </r>
    <r>
      <rPr>
        <sz val="10"/>
        <color indexed="8"/>
        <rFont val="宋体"/>
        <family val="3"/>
        <charset val="134"/>
      </rPr>
      <t>月及以上）。</t>
    </r>
  </si>
  <si>
    <r>
      <t>新入院硕士待遇：工资（硕士）</t>
    </r>
    <r>
      <rPr>
        <sz val="10"/>
        <color indexed="8"/>
        <rFont val="Times New Roman"/>
        <family val="1"/>
      </rPr>
      <t>+</t>
    </r>
    <r>
      <rPr>
        <sz val="10"/>
        <color indexed="8"/>
        <rFont val="宋体"/>
        <family val="3"/>
        <charset val="134"/>
      </rPr>
      <t>劳务费（每半年调整一次</t>
    </r>
    <r>
      <rPr>
        <sz val="10"/>
        <color indexed="8"/>
        <rFont val="Times New Roman"/>
        <family val="1"/>
      </rPr>
      <t>2</t>
    </r>
    <r>
      <rPr>
        <sz val="10"/>
        <color indexed="8"/>
        <rFont val="宋体"/>
        <family val="3"/>
        <charset val="134"/>
      </rPr>
      <t>年内逐步拿全，医院药学平均劳务费为</t>
    </r>
    <r>
      <rPr>
        <sz val="10"/>
        <color indexed="8"/>
        <rFont val="Times New Roman"/>
        <family val="1"/>
      </rPr>
      <t>6600</t>
    </r>
    <r>
      <rPr>
        <sz val="10"/>
        <color indexed="8"/>
        <rFont val="宋体"/>
        <family val="3"/>
        <charset val="134"/>
      </rPr>
      <t>元</t>
    </r>
    <r>
      <rPr>
        <sz val="10"/>
        <color indexed="8"/>
        <rFont val="Times New Roman"/>
        <family val="1"/>
      </rPr>
      <t>/</t>
    </r>
    <r>
      <rPr>
        <sz val="10"/>
        <color indexed="8"/>
        <rFont val="宋体"/>
        <family val="3"/>
        <charset val="134"/>
      </rPr>
      <t>月及以上）。</t>
    </r>
  </si>
  <si>
    <t>新入院博士待遇同医师岗位。</t>
  </si>
  <si>
    <t>护理岗位原则上须具有大专及以上学历。</t>
  </si>
  <si>
    <r>
      <t>要求博士</t>
    </r>
    <r>
      <rPr>
        <sz val="10"/>
        <color indexed="8"/>
        <rFont val="Times New Roman"/>
        <family val="1"/>
      </rPr>
      <t>40</t>
    </r>
    <r>
      <rPr>
        <sz val="10"/>
        <color indexed="8"/>
        <rFont val="宋体"/>
        <family val="3"/>
        <charset val="134"/>
      </rPr>
      <t>岁以下，硕士</t>
    </r>
    <r>
      <rPr>
        <sz val="10"/>
        <color indexed="8"/>
        <rFont val="Times New Roman"/>
        <family val="1"/>
      </rPr>
      <t>35</t>
    </r>
    <r>
      <rPr>
        <sz val="10"/>
        <color indexed="8"/>
        <rFont val="宋体"/>
        <family val="3"/>
        <charset val="134"/>
      </rPr>
      <t>岁以下，学士</t>
    </r>
    <r>
      <rPr>
        <sz val="10"/>
        <color indexed="8"/>
        <rFont val="Times New Roman"/>
        <family val="1"/>
      </rPr>
      <t>28</t>
    </r>
    <r>
      <rPr>
        <sz val="10"/>
        <color indexed="8"/>
        <rFont val="宋体"/>
        <family val="3"/>
        <charset val="134"/>
      </rPr>
      <t>岁以下，专科</t>
    </r>
    <r>
      <rPr>
        <sz val="10"/>
        <color indexed="8"/>
        <rFont val="Times New Roman"/>
        <family val="1"/>
      </rPr>
      <t>25</t>
    </r>
    <r>
      <rPr>
        <sz val="10"/>
        <color indexed="8"/>
        <rFont val="宋体"/>
        <family val="3"/>
        <charset val="134"/>
      </rPr>
      <t>岁以下；具备相应学历、学位证书；硕士外语水平达到国家六级，学士外语水平达到国家四级；并符合招聘岗位其他条件。</t>
    </r>
  </si>
  <si>
    <r>
      <t>共计划招聘</t>
    </r>
    <r>
      <rPr>
        <sz val="10"/>
        <color indexed="8"/>
        <rFont val="Times New Roman"/>
        <family val="1"/>
      </rPr>
      <t>144</t>
    </r>
    <r>
      <rPr>
        <sz val="10"/>
        <color indexed="8"/>
        <rFont val="宋体"/>
        <family val="3"/>
        <charset val="134"/>
      </rPr>
      <t>人。</t>
    </r>
  </si>
  <si>
    <t>护理学的大专、学士、硕士、博士</t>
  </si>
  <si>
    <r>
      <t>新入院专科、本科、硕士待遇：工资（专科、本科、硕士）</t>
    </r>
    <r>
      <rPr>
        <sz val="10"/>
        <color indexed="8"/>
        <rFont val="Times New Roman"/>
        <family val="1"/>
      </rPr>
      <t>+</t>
    </r>
    <r>
      <rPr>
        <sz val="10"/>
        <color indexed="8"/>
        <rFont val="宋体"/>
        <family val="3"/>
        <charset val="134"/>
      </rPr>
      <t>劳务费（每半年调整一次，专科</t>
    </r>
    <r>
      <rPr>
        <sz val="10"/>
        <color indexed="8"/>
        <rFont val="Times New Roman"/>
        <family val="1"/>
      </rPr>
      <t>4</t>
    </r>
    <r>
      <rPr>
        <sz val="10"/>
        <color indexed="8"/>
        <rFont val="宋体"/>
        <family val="3"/>
        <charset val="134"/>
      </rPr>
      <t>年、本科</t>
    </r>
    <r>
      <rPr>
        <sz val="10"/>
        <color indexed="8"/>
        <rFont val="Times New Roman"/>
        <family val="1"/>
      </rPr>
      <t>3</t>
    </r>
    <r>
      <rPr>
        <sz val="10"/>
        <color indexed="8"/>
        <rFont val="宋体"/>
        <family val="3"/>
        <charset val="134"/>
      </rPr>
      <t>年、硕士</t>
    </r>
    <r>
      <rPr>
        <sz val="10"/>
        <color indexed="8"/>
        <rFont val="Times New Roman"/>
        <family val="1"/>
      </rPr>
      <t>2</t>
    </r>
    <r>
      <rPr>
        <sz val="10"/>
        <color indexed="8"/>
        <rFont val="宋体"/>
        <family val="3"/>
        <charset val="134"/>
      </rPr>
      <t>年年内逐步拿全，医院护理平均劳务费为</t>
    </r>
    <r>
      <rPr>
        <sz val="10"/>
        <color indexed="8"/>
        <rFont val="Times New Roman"/>
        <family val="1"/>
      </rPr>
      <t>6000</t>
    </r>
    <r>
      <rPr>
        <sz val="10"/>
        <color indexed="8"/>
        <rFont val="宋体"/>
        <family val="3"/>
        <charset val="134"/>
      </rPr>
      <t>元</t>
    </r>
    <r>
      <rPr>
        <sz val="10"/>
        <color indexed="8"/>
        <rFont val="Times New Roman"/>
        <family val="1"/>
      </rPr>
      <t>/</t>
    </r>
    <r>
      <rPr>
        <sz val="10"/>
        <color indexed="8"/>
        <rFont val="宋体"/>
        <family val="3"/>
        <charset val="134"/>
      </rPr>
      <t>月及以上）。</t>
    </r>
  </si>
  <si>
    <t>其他专业技术岗位须具备硕士及以上学位</t>
  </si>
  <si>
    <r>
      <t>要求博士</t>
    </r>
    <r>
      <rPr>
        <sz val="10"/>
        <color indexed="8"/>
        <rFont val="Times New Roman"/>
        <family val="1"/>
      </rPr>
      <t>40</t>
    </r>
    <r>
      <rPr>
        <sz val="10"/>
        <color indexed="8"/>
        <rFont val="宋体"/>
        <family val="3"/>
        <charset val="134"/>
      </rPr>
      <t>岁以下，硕士</t>
    </r>
    <r>
      <rPr>
        <sz val="10"/>
        <color indexed="8"/>
        <rFont val="Times New Roman"/>
        <family val="1"/>
      </rPr>
      <t>35</t>
    </r>
    <r>
      <rPr>
        <sz val="10"/>
        <color indexed="8"/>
        <rFont val="宋体"/>
        <family val="3"/>
        <charset val="134"/>
      </rPr>
      <t>岁以下；具备相应学历、学位证书；硕士外语水平达到国家六级；并符合招聘岗位其他条件。</t>
    </r>
  </si>
  <si>
    <r>
      <t>共计划招聘</t>
    </r>
    <r>
      <rPr>
        <sz val="10"/>
        <color indexed="8"/>
        <rFont val="Times New Roman"/>
        <family val="1"/>
      </rPr>
      <t>7</t>
    </r>
    <r>
      <rPr>
        <sz val="10"/>
        <color indexed="8"/>
        <rFont val="宋体"/>
        <family val="3"/>
        <charset val="134"/>
      </rPr>
      <t>人</t>
    </r>
  </si>
  <si>
    <r>
      <t>新入院硕士待遇：工资（硕士）</t>
    </r>
    <r>
      <rPr>
        <sz val="10"/>
        <color indexed="8"/>
        <rFont val="Times New Roman"/>
        <family val="1"/>
      </rPr>
      <t>+</t>
    </r>
    <r>
      <rPr>
        <sz val="10"/>
        <color indexed="8"/>
        <rFont val="宋体"/>
        <family val="3"/>
        <charset val="134"/>
      </rPr>
      <t>劳务费（每半年调整一次</t>
    </r>
    <r>
      <rPr>
        <sz val="10"/>
        <color indexed="8"/>
        <rFont val="Times New Roman"/>
        <family val="1"/>
      </rPr>
      <t>2</t>
    </r>
    <r>
      <rPr>
        <sz val="10"/>
        <color indexed="8"/>
        <rFont val="宋体"/>
        <family val="3"/>
        <charset val="134"/>
      </rPr>
      <t>年内逐步拿全，医院行政职能平均劳务费为</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月及以上）。</t>
    </r>
  </si>
  <si>
    <r>
      <t>新入院博士待遇：工资（博士）</t>
    </r>
    <r>
      <rPr>
        <sz val="10"/>
        <color indexed="8"/>
        <rFont val="Times New Roman"/>
        <family val="1"/>
      </rPr>
      <t>+</t>
    </r>
    <r>
      <rPr>
        <sz val="10"/>
        <color indexed="8"/>
        <rFont val="宋体"/>
        <family val="3"/>
        <charset val="134"/>
      </rPr>
      <t>劳务费（每三月调整一次一年内拿全，医院行政职能平均劳务费为</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月及以上），还可参加本院学科骨干评定（另有骨干待遇</t>
    </r>
    <r>
      <rPr>
        <sz val="10"/>
        <color indexed="8"/>
        <rFont val="Times New Roman"/>
        <family val="1"/>
      </rPr>
      <t>1500</t>
    </r>
    <r>
      <rPr>
        <sz val="10"/>
        <color indexed="8"/>
        <rFont val="宋体"/>
        <family val="3"/>
        <charset val="134"/>
      </rPr>
      <t>元</t>
    </r>
    <r>
      <rPr>
        <sz val="10"/>
        <color indexed="8"/>
        <rFont val="Times New Roman"/>
        <family val="1"/>
      </rPr>
      <t>/</t>
    </r>
    <r>
      <rPr>
        <sz val="10"/>
        <color indexed="8"/>
        <rFont val="宋体"/>
        <family val="3"/>
        <charset val="134"/>
      </rPr>
      <t>月）</t>
    </r>
    <r>
      <rPr>
        <sz val="10"/>
        <color indexed="8"/>
        <rFont val="Times New Roman"/>
        <family val="1"/>
      </rPr>
      <t>+</t>
    </r>
    <r>
      <rPr>
        <sz val="10"/>
        <color indexed="8"/>
        <rFont val="宋体"/>
        <family val="3"/>
        <charset val="134"/>
      </rPr>
      <t>如遴选进入医院人才梯队有</t>
    </r>
    <r>
      <rPr>
        <sz val="10"/>
        <color indexed="8"/>
        <rFont val="Times New Roman"/>
        <family val="1"/>
      </rPr>
      <t>50</t>
    </r>
    <r>
      <rPr>
        <sz val="10"/>
        <color indexed="8"/>
        <rFont val="宋体"/>
        <family val="3"/>
        <charset val="134"/>
      </rPr>
      <t>万元人才引进费（科研启动费</t>
    </r>
    <r>
      <rPr>
        <sz val="10"/>
        <color indexed="8"/>
        <rFont val="Times New Roman"/>
        <family val="1"/>
      </rPr>
      <t>25+</t>
    </r>
    <r>
      <rPr>
        <sz val="10"/>
        <color indexed="8"/>
        <rFont val="宋体"/>
        <family val="3"/>
        <charset val="134"/>
      </rPr>
      <t>生活补贴</t>
    </r>
    <r>
      <rPr>
        <sz val="10"/>
        <color indexed="8"/>
        <rFont val="Times New Roman"/>
        <family val="1"/>
      </rPr>
      <t>15+</t>
    </r>
    <r>
      <rPr>
        <sz val="10"/>
        <color indexed="8"/>
        <rFont val="宋体"/>
        <family val="3"/>
        <charset val="134"/>
      </rPr>
      <t>购房补贴</t>
    </r>
    <r>
      <rPr>
        <sz val="10"/>
        <color indexed="8"/>
        <rFont val="Times New Roman"/>
        <family val="1"/>
      </rPr>
      <t>10</t>
    </r>
    <r>
      <rPr>
        <sz val="10"/>
        <color indexed="8"/>
        <rFont val="宋体"/>
        <family val="3"/>
        <charset val="134"/>
      </rPr>
      <t>），取得行政职务者，另外还有职务津贴。</t>
    </r>
  </si>
  <si>
    <t>技术工人岗位原则上须具备专科及以上学历和相应的职业技术资质</t>
  </si>
  <si>
    <r>
      <t>要求学士</t>
    </r>
    <r>
      <rPr>
        <sz val="10"/>
        <color indexed="8"/>
        <rFont val="Times New Roman"/>
        <family val="1"/>
      </rPr>
      <t>28</t>
    </r>
    <r>
      <rPr>
        <sz val="10"/>
        <color indexed="8"/>
        <rFont val="宋体"/>
        <family val="3"/>
        <charset val="134"/>
      </rPr>
      <t>岁以下，专科</t>
    </r>
    <r>
      <rPr>
        <sz val="10"/>
        <color indexed="8"/>
        <rFont val="Times New Roman"/>
        <family val="1"/>
      </rPr>
      <t>25</t>
    </r>
    <r>
      <rPr>
        <sz val="10"/>
        <color indexed="8"/>
        <rFont val="宋体"/>
        <family val="3"/>
        <charset val="134"/>
      </rPr>
      <t>岁以下；具备相应学历、学位证书；学士外语水平达到国家四级；并符合招聘岗位其他条件。</t>
    </r>
  </si>
  <si>
    <r>
      <t>共计划招聘</t>
    </r>
    <r>
      <rPr>
        <sz val="10"/>
        <color indexed="8"/>
        <rFont val="Times New Roman"/>
        <family val="1"/>
      </rPr>
      <t>6</t>
    </r>
    <r>
      <rPr>
        <sz val="10"/>
        <color indexed="8"/>
        <rFont val="宋体"/>
        <family val="3"/>
        <charset val="134"/>
      </rPr>
      <t>人。</t>
    </r>
  </si>
  <si>
    <r>
      <t>新入院学士待遇：工资（学士）</t>
    </r>
    <r>
      <rPr>
        <sz val="10"/>
        <color indexed="8"/>
        <rFont val="Times New Roman"/>
        <family val="1"/>
      </rPr>
      <t>+</t>
    </r>
    <r>
      <rPr>
        <sz val="10"/>
        <color indexed="8"/>
        <rFont val="宋体"/>
        <family val="3"/>
        <charset val="134"/>
      </rPr>
      <t>劳务费（每半年调整一次</t>
    </r>
    <r>
      <rPr>
        <sz val="10"/>
        <color indexed="8"/>
        <rFont val="Times New Roman"/>
        <family val="1"/>
      </rPr>
      <t>3</t>
    </r>
    <r>
      <rPr>
        <sz val="10"/>
        <color indexed="8"/>
        <rFont val="宋体"/>
        <family val="3"/>
        <charset val="134"/>
      </rPr>
      <t>年内逐步拿全，医院其他专业技术岗位平均劳务费为</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月及以上）</t>
    </r>
  </si>
  <si>
    <t>展位预订</t>
  </si>
  <si>
    <r>
      <t>展位</t>
    </r>
    <r>
      <rPr>
        <u/>
        <sz val="10.5"/>
        <color indexed="8"/>
        <rFont val="宋体"/>
        <family val="3"/>
        <charset val="134"/>
      </rPr>
      <t xml:space="preserve">         1          </t>
    </r>
    <r>
      <rPr>
        <sz val="10.5"/>
        <color indexed="8"/>
        <rFont val="宋体"/>
        <family val="3"/>
        <charset val="134"/>
      </rPr>
      <t>个，展位门楣名称：</t>
    </r>
    <r>
      <rPr>
        <u/>
        <sz val="10.5"/>
        <color indexed="8"/>
        <rFont val="宋体"/>
        <family val="3"/>
        <charset val="134"/>
      </rPr>
      <t xml:space="preserve">       新疆医科大学第一附属医院        </t>
    </r>
    <r>
      <rPr>
        <sz val="10.5"/>
        <color indexed="8"/>
        <rFont val="宋体"/>
        <family val="3"/>
        <charset val="134"/>
      </rPr>
      <t>。</t>
    </r>
  </si>
  <si>
    <r>
      <t>1.</t>
    </r>
    <r>
      <rPr>
        <sz val="7"/>
        <color indexed="8"/>
        <rFont val="Times New Roman"/>
        <family val="1"/>
      </rPr>
      <t xml:space="preserve">     </t>
    </r>
    <r>
      <rPr>
        <sz val="10.5"/>
        <color indexed="8"/>
        <rFont val="宋体"/>
        <family val="3"/>
        <charset val="134"/>
      </rPr>
      <t>此表由各地州市人社部门统一汇总后报送，自治区及中央驻疆各招聘单位自行报送。</t>
    </r>
  </si>
  <si>
    <r>
      <t>2.</t>
    </r>
    <r>
      <rPr>
        <sz val="7"/>
        <color indexed="8"/>
        <rFont val="Times New Roman"/>
        <family val="1"/>
      </rPr>
      <t xml:space="preserve">     </t>
    </r>
    <r>
      <rPr>
        <sz val="10.5"/>
        <color indexed="8"/>
        <rFont val="宋体"/>
        <family val="3"/>
        <charset val="134"/>
      </rPr>
      <t>请务必于2015年3月27日前将此表电子版（Excel格式）报自治区人力资源和社会保障厅（电子邮箱：563618846@qq.com）</t>
    </r>
  </si>
  <si>
    <r>
      <t>填报人：</t>
    </r>
    <r>
      <rPr>
        <sz val="10"/>
        <color indexed="8"/>
        <rFont val="宋体"/>
        <family val="3"/>
        <charset val="134"/>
      </rPr>
      <t>赵静</t>
    </r>
    <r>
      <rPr>
        <sz val="10.5"/>
        <color indexed="8"/>
        <rFont val="宋体"/>
        <family val="3"/>
        <charset val="134"/>
      </rPr>
      <t xml:space="preserve">                                        联系电话（含手机号码）：</t>
    </r>
    <r>
      <rPr>
        <sz val="10"/>
        <color indexed="8"/>
        <rFont val="Times New Roman"/>
        <family val="1"/>
      </rPr>
      <t>0991-4362637/13629912021</t>
    </r>
  </si>
  <si>
    <t>赵静</t>
    <phoneticPr fontId="18" type="noConversion"/>
  </si>
  <si>
    <t>0991-4362637/13629912021</t>
    <phoneticPr fontId="18" type="noConversion"/>
  </si>
  <si>
    <t>xydyfyhr@sohu.com</t>
    <phoneticPr fontId="18" type="noConversion"/>
  </si>
  <si>
    <t xml:space="preserve">新入院本科待遇：工资（本科）+劳务费（每半年调整一次3年内逐步拿全，医院药学平均劳务费为6600元/月及以上）。
新入院硕士待遇：工资（硕士）+劳务费（每半年调整一次2年内逐步拿全，医院药学平均劳务费为6600元/月及以上）。
新入院博士待遇同医师岗位。
其他福利待遇优厚。
</t>
    <phoneticPr fontId="18" type="noConversion"/>
  </si>
  <si>
    <t xml:space="preserve">新入院专科、本科、硕士待遇：工资（专科、本科、硕士）+劳务费（每半年调整一次，专科4年、本科3年、硕士2年年内逐步拿全，医院护理平均劳务费为6000元/月及以上）。
新入院博士待遇同医师岗位。
其他福利待遇优厚。
</t>
    <phoneticPr fontId="18" type="noConversion"/>
  </si>
  <si>
    <t>治安管理、信息网络安全监察、电气自动化、机电一体化</t>
    <phoneticPr fontId="18" type="noConversion"/>
  </si>
  <si>
    <t>硕士研究生及以上</t>
    <phoneticPr fontId="18" type="noConversion"/>
  </si>
  <si>
    <t>本科及以上</t>
    <phoneticPr fontId="18" type="noConversion"/>
  </si>
  <si>
    <t>儿科、耳鼻咽喉、产科、妇科、生殖助孕、急诊医学（内、外）、口腔医学、颌面外科、口腔内科、口腔修复、口腔正畸、儿牙、麻醉、疼痛、内科学、传染、风湿、呼吸、肾病、消化、心血管、血液、老年医学、神经病学、重症医学、外科学、骨科、泌尿、普外、烧伤、整形、神外、心外、康复、精神病与精神卫生、肿瘤、眼科、针灸、推拿、超声诊断、影像、病理、医学检验、临床医学专业</t>
    <phoneticPr fontId="18" type="noConversion"/>
  </si>
  <si>
    <t>药学及药学相关专业</t>
    <phoneticPr fontId="18" type="noConversion"/>
  </si>
  <si>
    <t>护理学</t>
    <phoneticPr fontId="18" type="noConversion"/>
  </si>
  <si>
    <t>生物医学工程、生物学、生命科学、公共卫生、卫生事业管理专业</t>
    <phoneticPr fontId="18" type="noConversion"/>
  </si>
  <si>
    <t>药学岗位</t>
    <phoneticPr fontId="18" type="noConversion"/>
  </si>
  <si>
    <t>护理岗位</t>
    <phoneticPr fontId="18" type="noConversion"/>
  </si>
  <si>
    <t>技术工人岗位</t>
    <phoneticPr fontId="18" type="noConversion"/>
  </si>
  <si>
    <t>其他专业技术岗位</t>
    <phoneticPr fontId="18" type="noConversion"/>
  </si>
  <si>
    <t>临床医师（住院医师规范化培训）</t>
    <phoneticPr fontId="18" type="noConversion"/>
  </si>
  <si>
    <t xml:space="preserve">药学岗位原则上须具备硕士学位，要求博士40岁以下，硕士35岁以下，学士28岁以下；具备相应学历、学位证书；硕士外语水平达到国家六级，学士外语水平达到国家四级；并符合招聘岗位其他条件。
</t>
    <phoneticPr fontId="18" type="noConversion"/>
  </si>
  <si>
    <t xml:space="preserve">岗位原则上须具备硕士及以上学位（第一学历为相关专业全日制统招本科学历），要求博士40岁以下，硕士35岁以下，学士28岁以下；具备相应学历、学位证书；硕士外语水平达到国家六级，学士外语水平达到国家四级；并符合招聘岗位其他条件。
</t>
    <phoneticPr fontId="18" type="noConversion"/>
  </si>
  <si>
    <t xml:space="preserve">要求博士40岁以下，硕士35岁以下，学士28岁以下，专科25岁以下；具备相应学历、学位证书；硕士外语水平达到国家六级，学士外语水平达到国家四级；并符合招聘岗位其他条件。
</t>
    <phoneticPr fontId="18" type="noConversion"/>
  </si>
  <si>
    <t xml:space="preserve">要求博士40岁以下，硕士35岁以下；具备相应学历、学位证书；硕士外语水平达到国家六级；并符合招聘岗位其他条件。
</t>
    <phoneticPr fontId="18" type="noConversion"/>
  </si>
  <si>
    <t xml:space="preserve">技术工人岗位原则上须具备专科及以上学历和相应的职业技术资质，要求学士28岁以下，专科25岁以下；具备相应学历、学位证书；学士外语水平达到国家四级；并符合招聘岗位其他条件。
</t>
    <phoneticPr fontId="18" type="noConversion"/>
  </si>
  <si>
    <t xml:space="preserve">新入院学士待遇：工资（学士）+劳务费（每半年调整一次3年内逐步拿全，医院其他专业技术岗位平均劳务费为5000元/月及以上）
其他福利待遇优厚。
</t>
    <phoneticPr fontId="18" type="noConversion"/>
  </si>
  <si>
    <t>赵红伟</t>
    <phoneticPr fontId="18" type="noConversion"/>
  </si>
  <si>
    <t>0991-4112131</t>
    <phoneticPr fontId="18" type="noConversion"/>
  </si>
  <si>
    <t>563830010@qq.com</t>
    <phoneticPr fontId="18" type="noConversion"/>
  </si>
  <si>
    <t xml:space="preserve">新入院本科待遇：5000元/月，3年内逐步达到8000元/月及以上（各专业科室绩效工资不同）。
新入院硕士待遇：5500元/月，2年内逐步达到8000元/月及以上（各专业科室绩效工资不同）。
新入院博士待遇：工资（博士）+劳务费（院内月均为6000元），1年后达到10000元/月及以上。医院发放人才引进津贴15万元。还可参加本院学科骨干评定（另有骨干待遇1500元/月）+如遴选进入医院人才梯队有50万元人才引进费（科研启动费25+生活补贴15+购房补贴10），有意愿者还可以进一步申请进入我院临床医学博士后流动站，两年可另获校院相关博士后工作经费30万。
其他福利待遇优厚。
</t>
    <phoneticPr fontId="18" type="noConversion"/>
  </si>
  <si>
    <t xml:space="preserve">新入院硕士待遇：工资（硕士）+劳务费（每半年调整一次2年内逐步拿全，医院行政职能平均劳务费为5000元/月及以上）。
新入院博士待遇：工资（博士）+劳务费（每三月调整一次一年内拿全，医院行政职能平均劳务费为5500元/月及以上）。医院发放人才引进津贴15万元。医院行政职能平均劳务费为5000元/月及以上），还可参加本院学科骨干评定（另有骨干待遇1500元/月）+如遴选进入医院人才梯队有50万元人才引进费（科研启动费25+生活补贴15+购房补贴10），取得行政职务者，另外还有职务津贴。
其他福利待遇优厚。
</t>
    <phoneticPr fontId="18" type="noConversion"/>
  </si>
  <si>
    <t>乌鲁木齐经济开发区（头屯河区）</t>
  </si>
  <si>
    <t>乌鲁木齐经济开发区（头屯河区）事业单位</t>
  </si>
  <si>
    <t>直属事业单位-财经领导小组办公室（金融工作办公室）</t>
  </si>
  <si>
    <t>综合服务岗</t>
  </si>
  <si>
    <t>金融类、经济类</t>
  </si>
  <si>
    <t xml:space="preserve">（一）收入待遇
工资额：国家规定的工资+开发区津补贴+各类奖励。
人才补贴：博士补贴800元/月，硕士补贴400元/月。               
（二）政治待遇
（1）试用期一年，试用期满后转正定级，引进博士生、硕士生分别享受相当于正科级、副科级工资待遇。
（2）优先推荐列入自治区、市专业技术拔尖人才队伍，人才工程重点培养对象队伍，同时享受相应待遇。        
（三）工作条件
1、博士每年资助由自己支配的资料费1万元，1次应邀参加国际学术交流与合作费用。
2、支持优秀人才科技创新，提供课题启动经费，取得研究成果，国家级课题奖励3万元/人，自治区级课题奖励2万元/人，市级课题奖励1万元/人。         （四）生活条件
1、协议服务8年以上，提供住房并予以补贴，硕士5万元，博士10万元。第一年发放总金额的30%，第二年发放总金额的30%，第三年发放总金额的40%。同时，一次性给予安家费2万元。
2、配偶和父母在外地的，每年可分别享受40天、25天探亲假，报销往返交通费。
3、协助办理本人及家属落户、配偶就业、孩子入托等事宜。
</t>
    <phoneticPr fontId="18" type="noConversion"/>
  </si>
  <si>
    <t>胡志强           丁黎鹏</t>
  </si>
  <si>
    <t>0991-3723019         
0991-3713809</t>
  </si>
  <si>
    <t>uetdrsj@126.com</t>
  </si>
  <si>
    <t>直属事业单位-房屋征收与补偿管理办公室（土地征收管理办公室）</t>
  </si>
  <si>
    <t>专业不限</t>
  </si>
  <si>
    <t>直属事业单位-新疆软件园管理办公室</t>
  </si>
  <si>
    <t>软件信息类</t>
  </si>
  <si>
    <t>经济类</t>
  </si>
  <si>
    <t>直属事业单位-农村事务管理办公室</t>
  </si>
  <si>
    <t>中文、文秘类</t>
  </si>
  <si>
    <t>人力资源和社会保障局-人力资源服务中心</t>
  </si>
  <si>
    <t>执法局-治理违法建设管理办公室</t>
  </si>
  <si>
    <t>财政局-投资评审中心</t>
  </si>
  <si>
    <t>财会类</t>
  </si>
  <si>
    <t>招商服务局-招商服务中心</t>
  </si>
  <si>
    <t>建设局-公用事业管理服务中心</t>
  </si>
  <si>
    <t>建筑类</t>
  </si>
  <si>
    <t>建设局，交通管理服务中心</t>
  </si>
  <si>
    <t>建设局-人防设施管理站</t>
  </si>
  <si>
    <t>科技局（知识产权局)-科技创新服务中心</t>
  </si>
  <si>
    <t>机械类、经济类</t>
  </si>
  <si>
    <t>统计局-统计普查中心</t>
  </si>
  <si>
    <t>经济类、法律类</t>
  </si>
  <si>
    <t>规划房产局-住房保障管理中心</t>
  </si>
  <si>
    <t>城建规划类</t>
  </si>
  <si>
    <t>审计局-投资审计中心</t>
  </si>
  <si>
    <t>建筑类、工程预算类、工程管理类</t>
  </si>
  <si>
    <t>审计局-经济责任审计中心</t>
  </si>
  <si>
    <t>钢城片区管委会-事业岗位</t>
  </si>
  <si>
    <t>城区管理、社会事务</t>
  </si>
  <si>
    <t>友谊路片区管委会-事业岗位</t>
  </si>
  <si>
    <t xml:space="preserve">火车西站片区管委会-事业岗位                       </t>
  </si>
  <si>
    <t>高铁片区管委会-事业岗位</t>
  </si>
  <si>
    <t>白鸟湖片区管委会-事业岗位</t>
  </si>
  <si>
    <t>中亚南路街道办事处-事业岗位</t>
  </si>
  <si>
    <t>中亚北路街道办事处-事业岗位</t>
  </si>
  <si>
    <t>嵩山街街道办事处-事业岗位</t>
  </si>
  <si>
    <t>王家沟街道办事处-事业岗位</t>
  </si>
  <si>
    <t>北站西路街道办事处-事业岗位</t>
  </si>
  <si>
    <t>乌昌路街道办事处-事业岗位</t>
  </si>
  <si>
    <t>乌鲁木齐经济开发区（头屯河区）企业</t>
  </si>
  <si>
    <t>新疆阿尔曼清真食品工业集团</t>
  </si>
  <si>
    <t>新疆奶酪及乳制品研究</t>
  </si>
  <si>
    <r>
      <t>8</t>
    </r>
    <r>
      <rPr>
        <sz val="12"/>
        <color indexed="8"/>
        <rFont val="宋体"/>
        <family val="3"/>
        <charset val="134"/>
      </rPr>
      <t>万-10万。_x000D_</t>
    </r>
  </si>
  <si>
    <t>白秋莲</t>
  </si>
  <si>
    <t>0991-3702721</t>
  </si>
  <si>
    <t>新疆绿色使者空气环境技术有限公司</t>
  </si>
  <si>
    <t>博士后研究人员</t>
  </si>
  <si>
    <t>暖通空调专业</t>
  </si>
  <si>
    <t>10万-15万。</t>
  </si>
  <si>
    <t>毛友兰</t>
  </si>
  <si>
    <t>0991-3760335</t>
  </si>
  <si>
    <t>国药集团新疆制药有限公司</t>
  </si>
  <si>
    <t>抗耐药菌药物利奈唑胺注射液的开发。博士后研究人员。</t>
  </si>
  <si>
    <t>药物制剂、药物分析、化学合成</t>
  </si>
  <si>
    <r>
      <t>10</t>
    </r>
    <r>
      <rPr>
        <sz val="12"/>
        <color indexed="8"/>
        <rFont val="宋体"/>
        <family val="3"/>
        <charset val="134"/>
      </rPr>
      <t>万元。_x000D_</t>
    </r>
  </si>
  <si>
    <t>汪阳</t>
  </si>
  <si>
    <t>0991-3965703</t>
  </si>
  <si>
    <t>新疆生化药业有限公司</t>
  </si>
  <si>
    <t>羔羊胃提取物基础研究；宠物食品研究。博士后研究人员。</t>
  </si>
  <si>
    <r>
      <t>10-20</t>
    </r>
    <r>
      <rPr>
        <sz val="12"/>
        <color indexed="8"/>
        <rFont val="宋体"/>
        <family val="3"/>
        <charset val="134"/>
      </rPr>
      <t>万。_x000D_</t>
    </r>
  </si>
  <si>
    <t>严雯</t>
  </si>
  <si>
    <t>新疆福克油品股份有限公司</t>
  </si>
  <si>
    <t>高端酯类润滑油合成项目。博士后研究人员。</t>
  </si>
  <si>
    <t>化学</t>
  </si>
  <si>
    <r>
      <t>10</t>
    </r>
    <r>
      <rPr>
        <sz val="12"/>
        <color indexed="8"/>
        <rFont val="宋体"/>
        <family val="3"/>
        <charset val="134"/>
      </rPr>
      <t>万以上。_x000D_</t>
    </r>
  </si>
  <si>
    <t>高翔</t>
  </si>
  <si>
    <t>新疆德安环保科技有限公司</t>
  </si>
  <si>
    <t>小型水利工程的设计以及环保设计。博士后研究人员。</t>
  </si>
  <si>
    <t>环保资源；环境科学与工程</t>
  </si>
  <si>
    <t>20万元。</t>
  </si>
  <si>
    <t>寇全新</t>
  </si>
  <si>
    <t>新疆中亚食品研发中心（有限公司）</t>
  </si>
  <si>
    <t>益生菌菌库建立及益生菌制剂应用项目。博士后研究人员。</t>
  </si>
  <si>
    <t>微生物方面</t>
  </si>
  <si>
    <t>10万以上。</t>
  </si>
  <si>
    <t>彭芸   张帆</t>
  </si>
  <si>
    <t>0991-3709037</t>
  </si>
  <si>
    <t>新疆轻工国际投资有限公司下属的新康食品公司</t>
  </si>
  <si>
    <t>项目人员，具有较强的分析能力和文字编写能力；思维活跃、交流通畅。</t>
  </si>
  <si>
    <t>本科/研究生学历</t>
  </si>
  <si>
    <t>经济类相关专业</t>
  </si>
  <si>
    <t xml:space="preserve">本科薪资在3000元以上；
研究生薪资在4000元以上。
</t>
  </si>
  <si>
    <t>郑芳    张帆</t>
  </si>
  <si>
    <t>13579958076、15160903062、  0991-3709037</t>
  </si>
  <si>
    <t>xinkang2014@sina.com</t>
  </si>
  <si>
    <t>报关报检员，有报检、报关员证、驾照优先；踏实仔细认真。</t>
  </si>
  <si>
    <t>本科学历</t>
  </si>
  <si>
    <t>国际贸易类专业</t>
  </si>
  <si>
    <t>财务，要踏实、认真、仔细。</t>
  </si>
  <si>
    <t>会计/财务管理类专业</t>
  </si>
  <si>
    <t>设计人员。</t>
  </si>
  <si>
    <t>工业设计相关专业</t>
  </si>
  <si>
    <t>疆维吾尔药业有限责任公司</t>
  </si>
  <si>
    <t>会计，性别不限，年龄25-35岁，任职资格：有1-2年生产型企业会计工作经验。</t>
  </si>
  <si>
    <t>会计、财务管理等相关专业</t>
  </si>
  <si>
    <t>3300-3800元/月。</t>
  </si>
  <si>
    <t>朱女士</t>
  </si>
  <si>
    <t>0991-3764116（人力资源部） 15199198093</t>
  </si>
  <si>
    <t>xjwygs@163.com</t>
  </si>
  <si>
    <t>研发专员，性别不限，年龄22-30岁，任职资格：有一定药物研究经验，有钻研、创新精神。</t>
  </si>
  <si>
    <t>研究生学历</t>
  </si>
  <si>
    <t>药学、药剂学、药理学相关专业</t>
  </si>
  <si>
    <t>3500-4500元/月。</t>
  </si>
  <si>
    <t>质量管理员，性别不限，年龄22-28岁，任职资格：熟练使用实验室仪器设备。</t>
  </si>
  <si>
    <t>药学、中药学相关专业</t>
  </si>
  <si>
    <t>3000-3500元/月。</t>
  </si>
  <si>
    <t>网络管理员，限男性，年龄23-30岁，任职资格：有工作经验者优先考虑。</t>
  </si>
  <si>
    <t>计算机、电子商务等专业</t>
  </si>
  <si>
    <t>3000元/月。</t>
  </si>
  <si>
    <t>光正集团股份有限公司</t>
  </si>
  <si>
    <t>人力资源部经理，45岁以下，5年以上上市公司或大中型企业工作经验。</t>
  </si>
  <si>
    <t>年薪11-15万。</t>
  </si>
  <si>
    <t>人力资源部</t>
  </si>
  <si>
    <t>0991-3760298</t>
  </si>
  <si>
    <t>279111528@qq.com</t>
  </si>
  <si>
    <t>人事专员，1年以上上市公司或大中型企业工作经验。</t>
  </si>
  <si>
    <t>月薪3000-4000元。</t>
  </si>
  <si>
    <t>集团管理部经理，5年以上上市公司或大中型企业工作经验。</t>
  </si>
  <si>
    <t>年薪8-13万。</t>
  </si>
  <si>
    <t>运营分析主管，3年以上上市公司或大中型企业工作经验。</t>
  </si>
  <si>
    <t>月薪4000-6000元。</t>
  </si>
  <si>
    <t>审计主管，3年以上上市公司或大中型企业工作经验。</t>
  </si>
  <si>
    <t>月薪4500-6500元。</t>
  </si>
  <si>
    <t>审计专员，1年以上上市公司或大中型企业工作经验。</t>
  </si>
  <si>
    <t>月薪3000-4500元。</t>
  </si>
  <si>
    <t>乌鲁木齐市隆盛达环保科技有限公司</t>
  </si>
  <si>
    <t>技术人员，性别不限，年龄22岁以上，有3年以上压力容器相关工作经验者优先录用；可录用有较好的学习能力和创新意识的应届毕业生。</t>
  </si>
  <si>
    <t>机械相关专业</t>
  </si>
  <si>
    <t>3000-6000元/月。</t>
  </si>
  <si>
    <t>李女士</t>
  </si>
  <si>
    <t>0991-3974155 /3974151</t>
  </si>
  <si>
    <t>377080162@qq.com</t>
  </si>
  <si>
    <t>财务人员，性别不限，年龄22岁以上，有3年以上工业企业关相工作经验者优先录用；录用有较好的学习能力和创新意识的应届毕业生。</t>
  </si>
  <si>
    <t>财会相关专业</t>
  </si>
  <si>
    <t>行政人员，性别不限，年龄22岁以上，有3年以上关相工作经验者优先录用；录用有较好的学习能力和创新意识的应届毕业生。</t>
  </si>
  <si>
    <t>新疆青鹤实业（集团）有限公司紫罗兰品牌</t>
  </si>
  <si>
    <t>招聘主管，有1年以上同岗位工作经验；具备较强的沟通能力及团队建设能力。协助上级完成招聘需求分析；对招聘渠道实施规划、开发、维护、拓展，发布职位需求信息，搜集简历并协同用人部门组织人员面试，确保招聘渠道能有效满足公司的用人需求；招聘门店管理岗位及普通岗位，满足门店用人需求；对重要岗位人员进行背景调查；办理入离职手续，签订、解除劳动合同，建立人事档案；总结招聘工作中存在问题，提出优化招聘制度和流程的合理化建议，完成招聘分析报告；负责建立企业人才储备库，做好简历管理与信息保密工作；完成上级交办的其他工作。</t>
  </si>
  <si>
    <t>人力资源管理其他相关专业</t>
  </si>
  <si>
    <t>4000-4500元/月。</t>
  </si>
  <si>
    <t xml:space="preserve">李亚萍 </t>
  </si>
  <si>
    <t>0991-3712813</t>
  </si>
  <si>
    <t>新疆青鹤实业（集团）有限公司
面包新语/徹司叔叔品牌</t>
  </si>
  <si>
    <t>招聘主管，有1年以上同岗位工作经验；具备较强的沟通能力及团队建设能力。职责：协助上级完成招聘需求分析；对招聘渠道实施规划、开发、维护、拓展，发布职位需求信息，搜集简历并协同用人部门组织人员面试，确保招聘渠道能有效满足公司的用人需求；招聘门店管理岗位及普通岗位，满足门店用人需求；对重要岗位人员进行背景调查；办理入离职手续，签订、解除劳动合同，建立人事档案；总结招聘工作中存在问题，提出优化招聘制度和流程的合理化建议，完成招聘分析报告；负责建立企业人才储备库，做好简历管理与信息保密工作；完成上级交办的其他工作。</t>
  </si>
  <si>
    <t>董晓丽</t>
  </si>
  <si>
    <t>0991-3715886</t>
  </si>
  <si>
    <t>陕汽新疆汽车有限公司</t>
  </si>
  <si>
    <t>工艺技术。</t>
  </si>
  <si>
    <t>机械设计/车辆工程专业</t>
  </si>
  <si>
    <t xml:space="preserve"> 3000-3500元/月。</t>
  </si>
  <si>
    <t>惠女士</t>
  </si>
  <si>
    <t xml:space="preserve">0991-3186050 </t>
  </si>
  <si>
    <t>hr@sqxj.com.cn（请将邮件名称统一命名为：姓名+专业+毕业院校+学历）</t>
  </si>
  <si>
    <t>设备技术。</t>
  </si>
  <si>
    <t>自动化/电气自动化专业</t>
  </si>
  <si>
    <t>2800-3500元/月。</t>
  </si>
  <si>
    <t>会计。</t>
  </si>
  <si>
    <t>财会类专业</t>
  </si>
  <si>
    <t>网络运维技术。</t>
  </si>
  <si>
    <t>计算机相关专业</t>
  </si>
  <si>
    <t>乌鲁木齐豪爵摩托车销售有限公司</t>
  </si>
  <si>
    <t>业务、服务管理，男，30岁以下，懂维语优先，负责对所辖市场渠道、产品、服务的营销工作。</t>
  </si>
  <si>
    <t>市场营销、经济、管理、机械和机电类专业</t>
  </si>
  <si>
    <t>年薪5万元以上。</t>
  </si>
  <si>
    <t>候女士</t>
  </si>
  <si>
    <t>（0991）3759377/477转800   18099130110</t>
  </si>
  <si>
    <t>广告专员，30岁以下，负责公司广宣管理工作，懂平面设计优先。</t>
  </si>
  <si>
    <t>广告策划或相关专业</t>
  </si>
  <si>
    <t>新疆华恒生物药业有限责任公司</t>
  </si>
  <si>
    <t>新疆民族药哈药—扎哈帕尔糖浆新药研究。博士后研究人员。</t>
  </si>
  <si>
    <t>中药栽培</t>
  </si>
  <si>
    <t>年薪40万。</t>
  </si>
  <si>
    <t>胡时先</t>
  </si>
  <si>
    <t>新疆华春生物药业股份有限公司</t>
  </si>
  <si>
    <t>研究院副院长，男女不限，5年及以上研发经验，能独立进行新药或仿制药的制剂开发；熟悉自治区内药学、临床方面的专家网络，有一定的人脉关系；熟悉GMP、药品研发制剂研究相关指导原则，有07年后获得新药证书研发经历者优先。</t>
  </si>
  <si>
    <t>药学或药物制剂等相关专业</t>
  </si>
  <si>
    <t>月薪1-2万。</t>
  </si>
  <si>
    <t>王先生</t>
  </si>
  <si>
    <t xml:space="preserve"> 0991-7502680转6090    0991-3853132</t>
  </si>
  <si>
    <t>475233256@qq.com</t>
  </si>
  <si>
    <t>临床药品招投标主管，男女不限，有两年以上大型医药公司处方药品招标经验；具备全程成功运作招投标项目经验；语言及计算机应用：英语口语较好；良好的沟通协调能力。</t>
  </si>
  <si>
    <t>医学或药学专业</t>
  </si>
  <si>
    <t>月薪4500-6000元。</t>
  </si>
  <si>
    <t>新疆机械研究院股份有限公司</t>
  </si>
  <si>
    <t>财务副经理，八年以上财务工作经验。</t>
  </si>
  <si>
    <t>财务管理相关专业</t>
  </si>
  <si>
    <t>月薪5300-6500元。</t>
  </si>
  <si>
    <t xml:space="preserve"> 刘先生           赵女士</t>
  </si>
  <si>
    <t xml:space="preserve">0991-3717329    3719279 </t>
  </si>
  <si>
    <t>人力资源专员，1年以上人力资源管理工作经验。</t>
  </si>
  <si>
    <t>人力资源管理相关专业</t>
  </si>
  <si>
    <t>月薪3760-4500元。</t>
  </si>
  <si>
    <t>办公室主任，3年以上同岗位工作经验。</t>
  </si>
  <si>
    <t>工商管理类相关专业</t>
  </si>
  <si>
    <t>月薪5300-6200元。</t>
  </si>
  <si>
    <t>企划主管，3年以上同岗位工作经验。</t>
  </si>
  <si>
    <t>新闻、平面设计类专业</t>
  </si>
  <si>
    <t>月薪3700-4300元。</t>
  </si>
  <si>
    <t>机电主管，5年以上机械制造业工作经验。</t>
  </si>
  <si>
    <t>机械、机电相关专业</t>
  </si>
  <si>
    <t>月薪4100-4900元。</t>
  </si>
  <si>
    <t xml:space="preserve">标准化检测专员，1年以上机械制造业工作经验。
</t>
  </si>
  <si>
    <t>机械类专业</t>
  </si>
  <si>
    <t>月薪3700-4100元。</t>
  </si>
  <si>
    <t>法务专员，5年以上企业法律事务工作经验。</t>
  </si>
  <si>
    <t>法律相关专业</t>
  </si>
  <si>
    <t>月薪3100-3500元。</t>
  </si>
  <si>
    <t>新疆农机有限责任公司</t>
  </si>
  <si>
    <t>品牌经理，35-45岁，从事农机行业5-8年以上，职责是对农业行情分析，农机市场渠道拓展，农机销售数据调研分析。品牌管理开发。了解新疆农机销售区域需求。乌鲁木齐市坐班，新疆南北疆出差。</t>
  </si>
  <si>
    <t>农业及其自动化专业</t>
  </si>
  <si>
    <t>年薪15万。</t>
  </si>
  <si>
    <t>张严心</t>
  </si>
  <si>
    <t xml:space="preserve">0991-3870972
13999425260 
</t>
  </si>
  <si>
    <t>281161390@qq.com</t>
  </si>
  <si>
    <t>新疆秦域工业设备制造安装有限公司</t>
  </si>
  <si>
    <t xml:space="preserve">技术质量部部长，会看三视图。 </t>
  </si>
  <si>
    <t>机电一体化、机械制造专业</t>
  </si>
  <si>
    <t>工资4500以上。</t>
  </si>
  <si>
    <t>王先生
张女士</t>
  </si>
  <si>
    <t>13579804543
13999920517</t>
  </si>
  <si>
    <t>新疆西尔丹食品有限公司</t>
  </si>
  <si>
    <t>市场经理，针对民航铁路等特殊渠道进行拓展维护；负责市场调研，把握市场发展动态，收集、分析、整理、归档客户需求；分析产品营运及发展情况，针对产品及用户需求制定调整方向；具有策划及实施年度市场推广计划能力。形象气质佳、性格开朗外向、充满激情、乐于接受挑战。</t>
  </si>
  <si>
    <t>月薪4000-8000元。</t>
  </si>
  <si>
    <t>王经理</t>
  </si>
  <si>
    <t>0991-3972596    18935913787</t>
  </si>
  <si>
    <t>新疆阳光电通科技股份有限公司</t>
  </si>
  <si>
    <t>设计部经理，男， 5年以上设计院工作经历或设计院管理经验；具有一定的计算机水平，能够熟练使用AutoCAD、office办公自动化软件；吃苦耐劳，具有较强的解决问题的能力，强的团队合作精神。</t>
  </si>
  <si>
    <t>机械、电气类相关专业</t>
  </si>
  <si>
    <t>年薪15万及以上。</t>
  </si>
  <si>
    <t>路经理   张女士</t>
  </si>
  <si>
    <t>0991-4558898      3923509-4080</t>
  </si>
  <si>
    <t>2073874685@qq.com</t>
  </si>
  <si>
    <t>研发部经理，男，具有工程师以上职称； 5年以上产品研发经历，具有二年以上研发管理经验；具有一定的计算机水平，能够熟练使用办公自动化软件；吃苦耐劳，具有较强的解决问题的能力，组织协调能力强。有研发成果或有强的研发团队管理能力可放宽条件。</t>
  </si>
  <si>
    <t>机械设计、机电，一体化及相关专业</t>
  </si>
  <si>
    <t>综合部经理，5年以上基建管理经验并熟悉科研项目审批流程；具有较高的组织、协调语言能力和人际交往沟通能力宜。吃苦耐劳，具有较强的解决问题的能力，强的团队合作精神。</t>
  </si>
  <si>
    <t>基建部经理，男，6年及以上基建工作经验；具有较高的组织、协调语言能力和人际交往沟通能力宜。吃苦耐劳，具有较强的解决问题的能力，强的团队合作精神；工作经验丰富者可放宽学历及年龄。</t>
  </si>
  <si>
    <t>工民建、管理类相关专业</t>
  </si>
  <si>
    <t>设计负责人，男，具有5年及以上大型甲级设计院或公司工作经历，有3年及以上专业设计负责工作经验；具有较高的组织、协调语言能力和人际交往沟通能力宜。吃苦耐劳，具有较强的解决问题的能力及团队合作精神；有中级以上职称和一级注册证书者优先。</t>
  </si>
  <si>
    <t>电气、建筑、结构、线路、变电、暖通及环境工程专业</t>
  </si>
  <si>
    <t>年薪10万及以上。</t>
  </si>
  <si>
    <t>设计师，男，2年及以上的设计工作经验；擅长施工图设计设计，熟悉专业设计规范；具有一定的计算机水平，能够熟练使用AutoCAD、office办公自动化软件；具有较高语言能力和人际交往沟通能力宜。</t>
  </si>
  <si>
    <t>研发设计师，具有一定的计算机水平，能够熟练使用AutoCAD及office办公自动化软件；吃苦耐劳，具有较强的解决问题的能力，有刻苦钻研精神，热爱研发工作。</t>
  </si>
  <si>
    <t>机械设计、机电一体化、电气自动化专业及相关专业</t>
  </si>
  <si>
    <t>乌鲁木齐经济技术开发区建设投资开发有限公司</t>
  </si>
  <si>
    <t>内审专员，内审师。</t>
  </si>
  <si>
    <t>审计相关专业</t>
  </si>
  <si>
    <t>3500-4000加年终奖。</t>
  </si>
  <si>
    <t>宋双成</t>
  </si>
  <si>
    <t xml:space="preserve">0991-3736907  13139667926 </t>
  </si>
  <si>
    <t>主管会计，中级职称。</t>
  </si>
  <si>
    <t>基金运营人员，从事相关工作3年以上；具有基金从业资格证书；对基金投资行业有一定理解；基金日常运营管理。</t>
  </si>
  <si>
    <t>金融、财会、法律相关专业</t>
  </si>
  <si>
    <t>风控评价人员，能够负责财务尽职调查工作并协助作出投资决策；会计师事务所3年以上独立工作经验或法律事务所3年以上独立工作经验；能够核查企业财务数据的真实性、盈利预测的可靠性。</t>
  </si>
  <si>
    <t>证券业务人员，证券工作从业经验3年以上；具有证券从业资格证书。</t>
  </si>
  <si>
    <t>安全生产专员，从事安全生产相关工作5年以上。</t>
  </si>
  <si>
    <t>信息化专员，计算机及管理学相关专业；从事计算机、信息化等相关工作2年以上。</t>
  </si>
  <si>
    <t>计算机及管理学相关专业</t>
  </si>
  <si>
    <t>法律专员，从事法律相关工作3年以上。</t>
  </si>
  <si>
    <t>经济法相关专业</t>
  </si>
  <si>
    <t>档案管理，从事档案管理相关工作2年以上。</t>
  </si>
  <si>
    <t>行政管理相关专业</t>
  </si>
  <si>
    <t>新疆怡林实业股份有限公司</t>
  </si>
  <si>
    <t>项目申报专员，26岁以下，爱岗敬业，工作细心、认真，能吃苦耐劳，心态积极。</t>
  </si>
  <si>
    <t>文秘或计算机专业。</t>
  </si>
  <si>
    <t>试用期2000元转正后3500元起。</t>
  </si>
  <si>
    <t>18997969960、18999909813</t>
  </si>
  <si>
    <t>524352392@qq.com</t>
  </si>
  <si>
    <t>昌吉州阜康市</t>
  </si>
  <si>
    <t>昌吉州阜康市事业单位</t>
  </si>
  <si>
    <t>阜康市项目技术服务中心</t>
  </si>
  <si>
    <t>城市规划专业技术</t>
  </si>
  <si>
    <t>全日制本科及以上学历</t>
  </si>
  <si>
    <t>城市规划、城市规划与设计、城乡规划、城乡规划管理、城乡区域规划与管理、城镇规划、城镇规划建设、城镇建设、城镇建设规划、城镇建设与规划等相关专业</t>
  </si>
  <si>
    <t>徐高峰</t>
  </si>
  <si>
    <t>阜康市环境监测站</t>
  </si>
  <si>
    <t>环境监测专业技术</t>
  </si>
  <si>
    <t>环境保护、环境保护与监测、环境工程、环境监测、环境监测与工业分析、环境监测与管理、环境监测与评价环境科学、环境科学与工程等相关专业</t>
  </si>
  <si>
    <t>包海智</t>
  </si>
  <si>
    <t>阜康市煤炭瓦斯联网监测中心</t>
  </si>
  <si>
    <t>煤炭管理专业技术</t>
  </si>
  <si>
    <t>矿井通风与安全、矿山安全技术与监察等相关专业</t>
  </si>
  <si>
    <t>贺胜利</t>
  </si>
  <si>
    <t>阜康市建设工程安全监督站</t>
  </si>
  <si>
    <t>建筑工程管理专业技术</t>
  </si>
  <si>
    <t>土木工程、木材科学与工程、土木工程项目管理、建筑工程、建筑工程管理、工程造价、工程造价预算、等相关专业</t>
  </si>
  <si>
    <t>张斌</t>
  </si>
  <si>
    <t>阜康市第三中学</t>
  </si>
  <si>
    <t>语文教师</t>
  </si>
  <si>
    <t>中国语言文学类相关专业</t>
  </si>
  <si>
    <t>汪涛</t>
  </si>
  <si>
    <t>0994-8353253</t>
  </si>
  <si>
    <t>1574916752@qq.com</t>
  </si>
  <si>
    <t>普通话二甲及以上，持有教师资格证</t>
  </si>
  <si>
    <t>数学教师</t>
  </si>
  <si>
    <t>数学类相关专业</t>
  </si>
  <si>
    <t>普通话二乙以上，持有教师资格证</t>
  </si>
  <si>
    <t>英语教师</t>
  </si>
  <si>
    <t>英语教育相关专业</t>
  </si>
  <si>
    <t>持有教师资格证</t>
  </si>
  <si>
    <t>历史教师</t>
  </si>
  <si>
    <t>历史学类专业</t>
  </si>
  <si>
    <t>普通话二乙及以上，持有教师资格证</t>
  </si>
  <si>
    <t>政治教师</t>
  </si>
  <si>
    <t>政治学、思想政治教育相关专业</t>
  </si>
  <si>
    <t>音乐教师</t>
  </si>
  <si>
    <t>音乐学类相关专业</t>
  </si>
  <si>
    <t>体育教师</t>
  </si>
  <si>
    <t>体育教育相关专业</t>
  </si>
  <si>
    <t>地理教师</t>
  </si>
  <si>
    <t>地理类专业</t>
  </si>
  <si>
    <t>阜康市第四中学</t>
  </si>
  <si>
    <t>汉语言文学类</t>
  </si>
  <si>
    <t>腊红娟</t>
  </si>
  <si>
    <t>0994-3228488</t>
  </si>
  <si>
    <t>378980917＠qq.com</t>
  </si>
  <si>
    <t>数学类</t>
  </si>
  <si>
    <t>英语专业</t>
  </si>
  <si>
    <t>英语专业四级及以上，持有教师资格证</t>
  </si>
  <si>
    <t>物理教师</t>
  </si>
  <si>
    <t>物理类专业</t>
  </si>
  <si>
    <t>化学教师</t>
  </si>
  <si>
    <t>化学类专业</t>
  </si>
  <si>
    <t>思想政治类专业</t>
  </si>
  <si>
    <t>音乐学类专业</t>
  </si>
  <si>
    <t>美术教师</t>
  </si>
  <si>
    <t>美术类专业</t>
  </si>
  <si>
    <t>体育类专业</t>
  </si>
  <si>
    <t>阜康市上户沟乡中心学校</t>
  </si>
  <si>
    <t>会计</t>
  </si>
  <si>
    <t>会计、审计类相关专业</t>
  </si>
  <si>
    <t>巴燕</t>
  </si>
  <si>
    <t>0994-83557027、15899091794</t>
  </si>
  <si>
    <t>43142220＠qq.com</t>
  </si>
  <si>
    <t>持有会计资格证</t>
  </si>
  <si>
    <t>音乐学、音乐教育相关专业</t>
  </si>
  <si>
    <t>数学、数学教育相关专业</t>
  </si>
  <si>
    <t>阜康市人民医院</t>
  </si>
  <si>
    <t>临床医师</t>
  </si>
  <si>
    <t>临床医学专业</t>
  </si>
  <si>
    <t>马德智</t>
  </si>
  <si>
    <t>syy@fk.gov.cn</t>
  </si>
  <si>
    <t>克拉玛依市</t>
  </si>
  <si>
    <t>克拉玛依市事业单位</t>
  </si>
  <si>
    <t>市财政局小额贷款管理中心</t>
  </si>
  <si>
    <t>硕士</t>
  </si>
  <si>
    <t>经济管理类、财务财务类、文秘类</t>
  </si>
  <si>
    <t>崔老师</t>
  </si>
  <si>
    <t>0990-6223292，18999506185</t>
  </si>
  <si>
    <t>1210198474@qq.com</t>
  </si>
  <si>
    <t>市人力资源和社会保障局（事业）</t>
    <phoneticPr fontId="18" type="noConversion"/>
  </si>
  <si>
    <t>人力资源管理、社会保障、汉语言文学</t>
  </si>
  <si>
    <t>市云计算产业园区管委会（事业）</t>
    <phoneticPr fontId="18" type="noConversion"/>
  </si>
  <si>
    <t>经济与金融、金融管理、金融工程、国际金融</t>
  </si>
  <si>
    <t>财政与金融、财税金融</t>
  </si>
  <si>
    <t>市统计局统计信息管理中心</t>
  </si>
  <si>
    <t>财务管理</t>
  </si>
  <si>
    <t>市石油化工工业园区（事业）</t>
    <phoneticPr fontId="18" type="noConversion"/>
  </si>
  <si>
    <t>机电类（电子技术及自动控制、工业自动化、自动化控制）</t>
  </si>
  <si>
    <t>市规划局规划编制研究中心</t>
  </si>
  <si>
    <t>建筑工程勘测与设计、建筑学</t>
  </si>
  <si>
    <t>李老师</t>
  </si>
  <si>
    <t>0990-6240654，13689986116</t>
  </si>
  <si>
    <t>1359186806@qq.com</t>
  </si>
  <si>
    <t>市文化馆</t>
  </si>
  <si>
    <t>音乐学、教学理论</t>
  </si>
  <si>
    <t>孙老师</t>
  </si>
  <si>
    <t>838718043@qq.com</t>
  </si>
  <si>
    <t>市工程建设管理局（事业）</t>
    <phoneticPr fontId="18" type="noConversion"/>
  </si>
  <si>
    <t>金融学、财政与金融、财务会计、财会</t>
  </si>
  <si>
    <t>姜老师</t>
  </si>
  <si>
    <t>0990-6969921，18909906977</t>
  </si>
  <si>
    <t>318453161@qq.com</t>
  </si>
  <si>
    <t>市委党校</t>
  </si>
  <si>
    <t>金融学、人力资源管理、工商管理\宗教学、民族学、民族社会学、马克思主义民族理论与政策、中国少数民族史、民俗学、社会学、社会工作、法学理论</t>
  </si>
  <si>
    <t>陈老师</t>
  </si>
  <si>
    <t>0990-6997003，13689972001</t>
  </si>
  <si>
    <t>1505709960@qq.com</t>
  </si>
  <si>
    <t>新疆医科大学厚博学院</t>
  </si>
  <si>
    <t>思想政治理论、生物化学与分子生物学、应用心理学、汉语、英语（专业八级）、计算机应用</t>
  </si>
  <si>
    <t>段老师</t>
  </si>
  <si>
    <t>0991-4366227</t>
  </si>
  <si>
    <t>houboxueyuan_1@163.com</t>
  </si>
  <si>
    <t>市科技馆</t>
  </si>
  <si>
    <t>机械设计制造、物理电子学、仪器科学与技术</t>
  </si>
  <si>
    <t>郝老师</t>
  </si>
  <si>
    <t>0990-6882587</t>
  </si>
  <si>
    <t>haowolf_9949@qq.com</t>
  </si>
  <si>
    <t>克拉玛依市独山子区</t>
  </si>
  <si>
    <t>独山子区社科联</t>
  </si>
  <si>
    <t>中国语言文学类；政治学、行政学及马克思主义理论类；历史学类；新闻、出版类；法学类；社会学类；工商管理及市场营销类；公共管理类</t>
  </si>
  <si>
    <t>辛老师</t>
  </si>
  <si>
    <t>0992-3871242</t>
  </si>
  <si>
    <t>zc_xb@petrochina.com.cn</t>
  </si>
  <si>
    <t>独山子区治理非法宗教活动办公室（事业）</t>
    <phoneticPr fontId="18" type="noConversion"/>
  </si>
  <si>
    <t>法学类；民族学类；司法学类；社会学类；政治学、行政学及马克思主义理论类；公安技术类；中国语言文学类</t>
  </si>
  <si>
    <t>独山子区有线电视台</t>
  </si>
  <si>
    <t>新闻、出版类；中国语言文学类；历史学类；政治学、行政学及马克思主义理论类</t>
  </si>
  <si>
    <t>哈密地区</t>
  </si>
  <si>
    <t>哈密地区事业单位</t>
  </si>
  <si>
    <t>地区劳动保障信息办公室</t>
  </si>
  <si>
    <t>技术员</t>
  </si>
  <si>
    <t>本科及以上</t>
  </si>
  <si>
    <t>胡尔西旦</t>
  </si>
  <si>
    <t>0902-2233101</t>
  </si>
  <si>
    <t>hmrc100@126.com</t>
  </si>
  <si>
    <t>地区劳动人事争议调解仲裁院</t>
  </si>
  <si>
    <t>仲裁员</t>
  </si>
  <si>
    <t xml:space="preserve">	法学类专业</t>
  </si>
  <si>
    <t>0902-2233102</t>
  </si>
  <si>
    <t>hmrc100@127.com</t>
  </si>
  <si>
    <t>地区信息化推进办公室</t>
  </si>
  <si>
    <t>加强地区信息产业发展和信息化建设</t>
  </si>
  <si>
    <t>金融学、计算机网络技术</t>
  </si>
  <si>
    <t>韩宗兴</t>
  </si>
  <si>
    <t>0902-2250520</t>
  </si>
  <si>
    <t>1391598769@qq.com</t>
  </si>
  <si>
    <t>哈密地区审计局</t>
  </si>
  <si>
    <t>审计员</t>
  </si>
  <si>
    <t>财政学、金融学、会计学、财务管理、审计学专业</t>
  </si>
  <si>
    <t>刘荟荟</t>
  </si>
  <si>
    <t>hmdqsjj@163.com</t>
  </si>
  <si>
    <t>哈密市</t>
  </si>
  <si>
    <t>哈密市经济和信息化委员会</t>
  </si>
  <si>
    <t>金融办工作人员</t>
  </si>
  <si>
    <t>金融管理</t>
  </si>
  <si>
    <t>梁健</t>
  </si>
  <si>
    <t>505377607@qq.com</t>
  </si>
  <si>
    <t>哈密市边防委员会</t>
  </si>
  <si>
    <t>边防办工作人员</t>
  </si>
  <si>
    <t>英语及其相关专业</t>
  </si>
  <si>
    <t>韩晓英</t>
  </si>
  <si>
    <t>0902-2262979</t>
  </si>
  <si>
    <t>1464801349@qq.com</t>
  </si>
  <si>
    <t>妇幼保健所</t>
  </si>
  <si>
    <t>儿科医师</t>
  </si>
  <si>
    <t>临床医学</t>
  </si>
  <si>
    <t>唐旭</t>
  </si>
  <si>
    <t>16907164@qq.com</t>
  </si>
  <si>
    <t>B超医师</t>
  </si>
  <si>
    <t>医学影像</t>
  </si>
  <si>
    <t>检验技师</t>
  </si>
  <si>
    <t>医学检验</t>
  </si>
  <si>
    <t>疾控中心</t>
  </si>
  <si>
    <t>预防医学</t>
  </si>
  <si>
    <t>周晓清</t>
  </si>
  <si>
    <t>982154557@qq.com</t>
  </si>
  <si>
    <t>哈密市第二人民医院</t>
  </si>
  <si>
    <t>能从事X光室放射工作并作出诊断报告</t>
  </si>
  <si>
    <t>邓兰芬</t>
  </si>
  <si>
    <t>2412078640@QQ.com</t>
  </si>
  <si>
    <t>内科医师，能从事内科临床工作并作出诊断和治疗，具有执业医师资格</t>
  </si>
  <si>
    <t>哈密市人民医院</t>
  </si>
  <si>
    <t>殷娅卿</t>
  </si>
  <si>
    <t>0902-6983600</t>
  </si>
  <si>
    <t>571359860@qq.com</t>
  </si>
  <si>
    <t>哈密市水利规划勘测队</t>
  </si>
  <si>
    <t>从事水利工程野外工作，水利工程运行、维护</t>
  </si>
  <si>
    <t>水利工程相关专业</t>
  </si>
  <si>
    <t>刘文玲</t>
  </si>
  <si>
    <t>0902-2261106</t>
  </si>
  <si>
    <t>122046112@qq.com</t>
  </si>
  <si>
    <t>哈密市水管总站</t>
  </si>
  <si>
    <t>哈密市水产局</t>
  </si>
  <si>
    <t xml:space="preserve">水产技术推广     </t>
  </si>
  <si>
    <t>水产养殖</t>
  </si>
  <si>
    <t>王丽红</t>
  </si>
  <si>
    <t>0902-2369048</t>
  </si>
  <si>
    <t>hamiwyx@126.com</t>
  </si>
  <si>
    <t xml:space="preserve">渔业行政管理     </t>
  </si>
  <si>
    <t>渔业资源与渔政管理</t>
  </si>
  <si>
    <t xml:space="preserve">水产品分析检测    </t>
  </si>
  <si>
    <t>水化学分析与检验</t>
  </si>
  <si>
    <t>哈密地区巴里坤县</t>
  </si>
  <si>
    <t>县医院</t>
  </si>
  <si>
    <t>临床医生</t>
  </si>
  <si>
    <t>儿科专业</t>
  </si>
  <si>
    <t>苏世文</t>
  </si>
  <si>
    <t>09026826403 13579655398</t>
  </si>
  <si>
    <t xml:space="preserve">1514176923 @qq.com  </t>
  </si>
  <si>
    <t>县商经委</t>
  </si>
  <si>
    <t>商务执法大队</t>
  </si>
  <si>
    <t>经济学、经济贸易与管理类</t>
  </si>
  <si>
    <t>县住建局</t>
  </si>
  <si>
    <t>质检站</t>
  </si>
  <si>
    <t>平面设计、建筑设计、城市规划与设计、工程造价、工程造价预算等相关专业</t>
  </si>
  <si>
    <t>村镇规划室</t>
  </si>
  <si>
    <t>县审计局</t>
  </si>
  <si>
    <t>信息技术办公室</t>
  </si>
  <si>
    <t>建筑土木工程类等相关专业</t>
  </si>
  <si>
    <t>县财政局</t>
  </si>
  <si>
    <t>办公室</t>
  </si>
  <si>
    <t>硕士及以上</t>
  </si>
  <si>
    <t>计算机类</t>
  </si>
  <si>
    <t>乡镇财政管理局</t>
  </si>
  <si>
    <t>财务财会类</t>
  </si>
  <si>
    <t>县安监局</t>
  </si>
  <si>
    <t>安全执法大队</t>
  </si>
  <si>
    <t>采矿、采矿工程、采矿技术、金属矿产开采技术、矿井建设、矿井通风与安全、矿山安全技术与监察、煤矿开采技术、煤炭深加工与利用、矿山机电等相关专业</t>
  </si>
  <si>
    <t>县水利局</t>
  </si>
  <si>
    <t>水利勘测设计队</t>
  </si>
  <si>
    <t>水利水电工程、农田水利工程相关专业</t>
  </si>
  <si>
    <t>哈密地区伊吾县</t>
  </si>
  <si>
    <t>伊吾县医院</t>
  </si>
  <si>
    <t>本科及以上，</t>
  </si>
  <si>
    <t>黄一丹</t>
  </si>
  <si>
    <t>塔城地区</t>
    <phoneticPr fontId="18" type="noConversion"/>
  </si>
  <si>
    <t>塔城地区事业单位</t>
    <phoneticPr fontId="18" type="noConversion"/>
  </si>
  <si>
    <t>塔城地区环境监测站</t>
    <phoneticPr fontId="18" type="noConversion"/>
  </si>
  <si>
    <t>分析化学、环境保护类</t>
    <phoneticPr fontId="18" type="noConversion"/>
  </si>
  <si>
    <t>大学本科及以上</t>
    <phoneticPr fontId="18" type="noConversion"/>
  </si>
  <si>
    <t>李慧琴</t>
    <phoneticPr fontId="18" type="noConversion"/>
  </si>
  <si>
    <t>1320547885@qq.com</t>
    <phoneticPr fontId="18" type="noConversion"/>
  </si>
  <si>
    <t>塔城地区环保局宣传教育办公室</t>
    <phoneticPr fontId="18" type="noConversion"/>
  </si>
  <si>
    <t>环境及自然保护类</t>
    <phoneticPr fontId="18" type="noConversion"/>
  </si>
  <si>
    <t>1320547886@qq.com</t>
  </si>
  <si>
    <t>塔城地区乌苏市</t>
    <phoneticPr fontId="18" type="noConversion"/>
  </si>
  <si>
    <t>农业局</t>
    <phoneticPr fontId="18" type="noConversion"/>
  </si>
  <si>
    <t>农业技术推广</t>
    <phoneticPr fontId="18" type="noConversion"/>
  </si>
  <si>
    <t xml:space="preserve">本科 </t>
    <phoneticPr fontId="18" type="noConversion"/>
  </si>
  <si>
    <t>农学专业</t>
    <phoneticPr fontId="18" type="noConversion"/>
  </si>
  <si>
    <t>陈金都</t>
    <phoneticPr fontId="18" type="noConversion"/>
  </si>
  <si>
    <t>xjws121@163.com </t>
  </si>
  <si>
    <t>农业经济管理、会计</t>
    <phoneticPr fontId="18" type="noConversion"/>
  </si>
  <si>
    <t>农业经济管理 财会专业</t>
    <phoneticPr fontId="18" type="noConversion"/>
  </si>
  <si>
    <t>农产品质量检测</t>
    <phoneticPr fontId="18" type="noConversion"/>
  </si>
  <si>
    <t>本科</t>
    <phoneticPr fontId="18" type="noConversion"/>
  </si>
  <si>
    <t xml:space="preserve"> 农产品质量检测 分析化学</t>
    <phoneticPr fontId="18" type="noConversion"/>
  </si>
  <si>
    <t>夹河子乡政府</t>
    <phoneticPr fontId="18" type="noConversion"/>
  </si>
  <si>
    <t>机关科员、从事文件办理、公文写作</t>
    <phoneticPr fontId="18" type="noConversion"/>
  </si>
  <si>
    <t>本科及以上学历</t>
    <phoneticPr fontId="18" type="noConversion"/>
  </si>
  <si>
    <t>刘荣进</t>
    <phoneticPr fontId="18" type="noConversion"/>
  </si>
  <si>
    <t>wslrj1971@163.com</t>
    <phoneticPr fontId="18" type="noConversion"/>
  </si>
  <si>
    <t>头台乡</t>
    <phoneticPr fontId="18" type="noConversion"/>
  </si>
  <si>
    <t>群众文化活动的组织者</t>
    <phoneticPr fontId="18" type="noConversion"/>
  </si>
  <si>
    <t>马金虎</t>
    <phoneticPr fontId="18" type="noConversion"/>
  </si>
  <si>
    <t>745412539@qq.com</t>
    <phoneticPr fontId="18" type="noConversion"/>
  </si>
  <si>
    <t>塔城地区乌苏市文广局</t>
    <phoneticPr fontId="18" type="noConversion"/>
  </si>
  <si>
    <t>塔城地区乌苏市文广局图书馆</t>
    <phoneticPr fontId="18" type="noConversion"/>
  </si>
  <si>
    <t>协助馆长做好文献加工数据录入贴书标、库房管理、书刊修补</t>
    <phoneticPr fontId="18" type="noConversion"/>
  </si>
  <si>
    <t>赛尔格林</t>
    <phoneticPr fontId="18" type="noConversion"/>
  </si>
  <si>
    <t>0992-8502676</t>
    <phoneticPr fontId="18" type="noConversion"/>
  </si>
  <si>
    <t>1597320205@qq.com</t>
    <phoneticPr fontId="18" type="noConversion"/>
  </si>
  <si>
    <t>协助馆长做好资源建设、信息素养教育与开发、系统保障与开发、读者服务</t>
    <phoneticPr fontId="18" type="noConversion"/>
  </si>
  <si>
    <t>塔城地区乌苏市文广局文化馆</t>
    <phoneticPr fontId="18" type="noConversion"/>
  </si>
  <si>
    <t>协助馆长做好组织开展群众文化系列活动及举办各类艺术展览活动和文化下乡活动， 繁荣群众业余文化艺术活动，培训各种文化艺术人才</t>
    <phoneticPr fontId="18" type="noConversion"/>
  </si>
  <si>
    <t>协助馆长做好组织各种群众文化艺术门类的创作，辅导文化站和各基层业余文化组织开展相关业务。</t>
    <phoneticPr fontId="18" type="noConversion"/>
  </si>
  <si>
    <t>塔城地区乌苏市文广局体育馆</t>
    <phoneticPr fontId="18" type="noConversion"/>
  </si>
  <si>
    <t xml:space="preserve">协助馆长做好体育训练、竞赛、运动队伍建设和负责体育训练，能担任体育活动裁判员  </t>
    <phoneticPr fontId="18" type="noConversion"/>
  </si>
  <si>
    <t>塔城地区乌苏市文广局美术馆</t>
    <phoneticPr fontId="18" type="noConversion"/>
  </si>
  <si>
    <t>协助馆长做好策划各类艺术品展览及艺术活动项目，做好各类展览及艺术活动执行；</t>
    <phoneticPr fontId="18" type="noConversion"/>
  </si>
  <si>
    <t>塔城地区乌苏市文广局农村广播电视管理服务中心</t>
    <phoneticPr fontId="18" type="noConversion"/>
  </si>
  <si>
    <t>协助中心领导做好有线电视网络建设、维修、维护与管理等服务工作</t>
    <phoneticPr fontId="18" type="noConversion"/>
  </si>
  <si>
    <t xml:space="preserve">和丰工业园区管委会 </t>
    <phoneticPr fontId="18" type="noConversion"/>
  </si>
  <si>
    <t>规划建设局</t>
    <phoneticPr fontId="18" type="noConversion"/>
  </si>
  <si>
    <t>城市规划，化工、交通工程、建筑工程、土木工程</t>
    <phoneticPr fontId="18" type="noConversion"/>
  </si>
  <si>
    <t>杜建国</t>
    <phoneticPr fontId="18" type="noConversion"/>
  </si>
  <si>
    <t>塔城地区企业</t>
    <phoneticPr fontId="18" type="noConversion"/>
  </si>
  <si>
    <t>乌苏市</t>
    <phoneticPr fontId="18" type="noConversion"/>
  </si>
  <si>
    <t>北方新科</t>
    <phoneticPr fontId="18" type="noConversion"/>
  </si>
  <si>
    <t>电子商务专员</t>
    <phoneticPr fontId="18" type="noConversion"/>
  </si>
  <si>
    <t>本科以上</t>
    <phoneticPr fontId="18" type="noConversion"/>
  </si>
  <si>
    <t>电子商务类</t>
    <phoneticPr fontId="18" type="noConversion"/>
  </si>
  <si>
    <t>4000元以上</t>
    <phoneticPr fontId="18" type="noConversion"/>
  </si>
  <si>
    <t>高福利</t>
    <phoneticPr fontId="18" type="noConversion"/>
  </si>
  <si>
    <t>0992-8508809</t>
    <phoneticPr fontId="18" type="noConversion"/>
  </si>
  <si>
    <t>497240873@qq.com</t>
    <phoneticPr fontId="18" type="noConversion"/>
  </si>
  <si>
    <t>法务专员</t>
    <phoneticPr fontId="18" type="noConversion"/>
  </si>
  <si>
    <t>法律、法学相关专业</t>
    <phoneticPr fontId="18" type="noConversion"/>
  </si>
  <si>
    <t>497240873@qq.com</t>
  </si>
  <si>
    <t>人力资源专员</t>
    <phoneticPr fontId="18" type="noConversion"/>
  </si>
  <si>
    <t>人力资源管理、工商管理、企业管理相关专业</t>
    <phoneticPr fontId="18" type="noConversion"/>
  </si>
  <si>
    <t>技术员、工程师</t>
    <phoneticPr fontId="18" type="noConversion"/>
  </si>
  <si>
    <t>机电一体化相关专业</t>
    <phoneticPr fontId="18" type="noConversion"/>
  </si>
  <si>
    <t>超高分子相关专业</t>
    <phoneticPr fontId="18" type="noConversion"/>
  </si>
  <si>
    <t>5000元左右</t>
    <phoneticPr fontId="18" type="noConversion"/>
  </si>
  <si>
    <t>机械工程、抽油机相关专业</t>
    <phoneticPr fontId="18" type="noConversion"/>
  </si>
  <si>
    <t>喀什经济开发区管理委员会</t>
  </si>
  <si>
    <t>喀什经济开发区管理委员会事业单位</t>
    <phoneticPr fontId="18" type="noConversion"/>
  </si>
  <si>
    <t>喀什经济开发区管理委员会</t>
    <phoneticPr fontId="18" type="noConversion"/>
  </si>
  <si>
    <t>政策法规研究中心</t>
  </si>
  <si>
    <t>研究经济建设、社会发展和改革开放中的热点、难点问题</t>
  </si>
  <si>
    <t xml:space="preserve">硕士及以上
</t>
    <phoneticPr fontId="18" type="noConversion"/>
  </si>
  <si>
    <t>经济法专业</t>
    <phoneticPr fontId="18" type="noConversion"/>
  </si>
  <si>
    <t>周青</t>
    <phoneticPr fontId="18" type="noConversion"/>
  </si>
  <si>
    <t>kszhouqing@qq.com</t>
  </si>
  <si>
    <t>金融办（事业）</t>
    <phoneticPr fontId="18" type="noConversion"/>
  </si>
  <si>
    <t>金融政策制定、金融创新、金融企业服务与管理</t>
  </si>
  <si>
    <t>金融类及经济类相关专业</t>
    <phoneticPr fontId="18" type="noConversion"/>
  </si>
  <si>
    <t>发展改革和经济促进局（事业）</t>
    <phoneticPr fontId="18" type="noConversion"/>
  </si>
  <si>
    <t>经信岗位，区域产业发展</t>
  </si>
  <si>
    <t>全日制本科及以上</t>
    <phoneticPr fontId="18" type="noConversion"/>
  </si>
  <si>
    <t>经济管理</t>
    <phoneticPr fontId="18" type="noConversion"/>
  </si>
  <si>
    <t>商务岗位</t>
  </si>
  <si>
    <t>国际贸易</t>
    <phoneticPr fontId="18" type="noConversion"/>
  </si>
  <si>
    <t>发改岗位</t>
  </si>
  <si>
    <t>环境资源与发展经济学</t>
    <phoneticPr fontId="18" type="noConversion"/>
  </si>
  <si>
    <t>规划土地建设环保局（事业）</t>
    <phoneticPr fontId="18" type="noConversion"/>
  </si>
  <si>
    <r>
      <t>从事工程</t>
    </r>
    <r>
      <rPr>
        <sz val="12"/>
        <rFont val="宋体"/>
        <family val="3"/>
        <charset val="134"/>
      </rPr>
      <t>项目</t>
    </r>
    <r>
      <rPr>
        <sz val="12"/>
        <color indexed="63"/>
        <rFont val="宋体"/>
        <family val="3"/>
        <charset val="134"/>
      </rPr>
      <t>管理</t>
    </r>
    <r>
      <rPr>
        <sz val="10.5"/>
        <color indexed="63"/>
        <rFont val="仿宋_GB2312"/>
        <family val="3"/>
        <charset val="134"/>
      </rPr>
      <t/>
    </r>
    <phoneticPr fontId="18" type="noConversion"/>
  </si>
  <si>
    <t>土木类</t>
    <phoneticPr fontId="18" type="noConversion"/>
  </si>
  <si>
    <t>从事土地管理</t>
  </si>
  <si>
    <t>土地管理类</t>
    <phoneticPr fontId="18" type="noConversion"/>
  </si>
  <si>
    <t>从事环境保护管理</t>
  </si>
  <si>
    <t>环境科学与工程类</t>
    <phoneticPr fontId="18" type="noConversion"/>
  </si>
  <si>
    <t>从事规划管理</t>
  </si>
  <si>
    <t>建筑学类</t>
    <phoneticPr fontId="18" type="noConversion"/>
  </si>
  <si>
    <t>从事地理信息化管理</t>
  </si>
  <si>
    <t>地籍信息化管理或电子信息化管理</t>
    <phoneticPr fontId="18" type="noConversion"/>
  </si>
  <si>
    <t>从事综合物业管理</t>
  </si>
  <si>
    <t>物业管理类</t>
    <phoneticPr fontId="18" type="noConversion"/>
  </si>
  <si>
    <t>从事工程项目前期、报审等管理</t>
  </si>
  <si>
    <t>工程管理，工程造价，工程造价管理</t>
    <phoneticPr fontId="18" type="noConversion"/>
  </si>
  <si>
    <t>工程建设管理中心</t>
  </si>
  <si>
    <t>公共事务局（事业）</t>
    <phoneticPr fontId="18" type="noConversion"/>
  </si>
  <si>
    <t>宣传、外事、社会事务服务与管理</t>
  </si>
  <si>
    <t>公共管理相关专业优先</t>
    <phoneticPr fontId="18" type="noConversion"/>
  </si>
  <si>
    <t>人力资源管理</t>
  </si>
  <si>
    <t>人力资源相关专业优先</t>
    <phoneticPr fontId="18" type="noConversion"/>
  </si>
  <si>
    <t>文秘相关专业优先</t>
    <phoneticPr fontId="18" type="noConversion"/>
  </si>
  <si>
    <t>喀什特区招商中心</t>
  </si>
  <si>
    <t>综合性文字材料、网络及信息化建设、文书档案等</t>
  </si>
  <si>
    <t>中文方面专业</t>
    <phoneticPr fontId="18" type="noConversion"/>
  </si>
  <si>
    <t>喀什特区招商中心</t>
    <phoneticPr fontId="18" type="noConversion"/>
  </si>
  <si>
    <t>经济分析、政策制定及相关经济工作和招商引资</t>
  </si>
  <si>
    <t>经济类方面专业</t>
    <phoneticPr fontId="18" type="noConversion"/>
  </si>
  <si>
    <t>喀什综合保税区管理委员会（事业）</t>
    <phoneticPr fontId="18" type="noConversion"/>
  </si>
  <si>
    <t>外贸企业服务、外贸政策制定、宣传等</t>
  </si>
  <si>
    <t>国际贸易类专业</t>
    <phoneticPr fontId="18" type="noConversion"/>
  </si>
  <si>
    <t>政策制定、物流业运作管理等</t>
  </si>
  <si>
    <t>物流管理类专业</t>
    <phoneticPr fontId="18" type="noConversion"/>
  </si>
  <si>
    <t>信息化建设、运营、管理及维护等</t>
  </si>
  <si>
    <t>计算机类专业</t>
    <phoneticPr fontId="18" type="noConversion"/>
  </si>
  <si>
    <t>新疆新能源（集团）有限责任公司</t>
  </si>
  <si>
    <t>新疆新能源新风投资开发有限公司</t>
  </si>
  <si>
    <t>风电场运维人员</t>
  </si>
  <si>
    <t>电气相关专业</t>
  </si>
  <si>
    <t>3000元-4500元</t>
  </si>
  <si>
    <t>黄乐</t>
  </si>
  <si>
    <t>0991-3921002</t>
  </si>
  <si>
    <t>zhaopin@xjner.com</t>
  </si>
  <si>
    <t>光伏电场运维人员</t>
  </si>
  <si>
    <t>新疆新能源研究院有限责任公司</t>
  </si>
  <si>
    <t>咨询设计人员</t>
  </si>
  <si>
    <t>土建、电气等相关人员</t>
  </si>
  <si>
    <t>3000元-4500元（本科，研究生酌情定薪）</t>
  </si>
  <si>
    <t>新疆金润绿原科技开发有限公司；新疆联强农业资产经营有限责任公司</t>
  </si>
  <si>
    <t>农业专业技术人员</t>
  </si>
  <si>
    <t>农学、植物保护、设施农业、园林等相关专业</t>
  </si>
  <si>
    <t>中国电力投资集团公司</t>
  </si>
  <si>
    <t>中电投新疆能源化工集团有限责任公司</t>
  </si>
  <si>
    <t>生产技术管理</t>
  </si>
  <si>
    <t>电气自动化等电力相关专业10人</t>
  </si>
  <si>
    <t>月：6000元，年：8万元左右</t>
  </si>
  <si>
    <t>周文林</t>
  </si>
  <si>
    <t>0991-5992079
15199011869</t>
    <phoneticPr fontId="18" type="noConversion"/>
  </si>
  <si>
    <t>33040758 @qq.com</t>
  </si>
  <si>
    <t>一</t>
    <phoneticPr fontId="18" type="noConversion"/>
  </si>
  <si>
    <t>自治区区属单位</t>
    <phoneticPr fontId="18" type="noConversion"/>
  </si>
  <si>
    <t>（一）</t>
    <phoneticPr fontId="18" type="noConversion"/>
  </si>
  <si>
    <t>（二）</t>
    <phoneticPr fontId="18" type="noConversion"/>
  </si>
  <si>
    <t>（三）</t>
    <phoneticPr fontId="18" type="noConversion"/>
  </si>
  <si>
    <t>（四）</t>
    <phoneticPr fontId="18" type="noConversion"/>
  </si>
  <si>
    <t>（五）</t>
    <phoneticPr fontId="18" type="noConversion"/>
  </si>
  <si>
    <t>（六）</t>
    <phoneticPr fontId="18" type="noConversion"/>
  </si>
  <si>
    <t>（七）</t>
    <phoneticPr fontId="18" type="noConversion"/>
  </si>
  <si>
    <t>（八）</t>
    <phoneticPr fontId="18" type="noConversion"/>
  </si>
  <si>
    <t>（九）</t>
    <phoneticPr fontId="18" type="noConversion"/>
  </si>
  <si>
    <t>（十一）</t>
    <phoneticPr fontId="18" type="noConversion"/>
  </si>
  <si>
    <t>地州（市）单位</t>
    <phoneticPr fontId="18" type="noConversion"/>
  </si>
  <si>
    <t>二</t>
    <phoneticPr fontId="18" type="noConversion"/>
  </si>
  <si>
    <t>（1）</t>
    <phoneticPr fontId="18" type="noConversion"/>
  </si>
  <si>
    <t>（2）</t>
    <phoneticPr fontId="18"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</si>
  <si>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</si>
  <si>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</si>
  <si>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</si>
  <si>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</si>
  <si>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</si>
  <si>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</si>
  <si>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</si>
  <si>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</si>
  <si>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</si>
  <si>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</si>
  <si>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</si>
  <si>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</si>
  <si>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</si>
  <si>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</si>
  <si>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</si>
  <si>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</si>
  <si>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</si>
  <si>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</si>
  <si>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</si>
  <si>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</si>
  <si>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</si>
  <si>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</si>
  <si>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</si>
  <si>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</si>
  <si>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</si>
  <si>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</si>
  <si>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</si>
  <si>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（25）</t>
    <phoneticPr fontId="18" type="noConversion"/>
  </si>
  <si>
    <t>（26）</t>
    <phoneticPr fontId="18" type="noConversion"/>
  </si>
  <si>
    <t>（27）</t>
    <phoneticPr fontId="18" type="noConversion"/>
  </si>
  <si>
    <t>（28）</t>
    <phoneticPr fontId="18" type="noConversion"/>
  </si>
  <si>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</si>
  <si>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</si>
  <si>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</si>
  <si>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</si>
  <si>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</si>
  <si>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</si>
  <si>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</si>
  <si>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</si>
  <si>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</si>
  <si>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</si>
  <si>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</si>
  <si>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</si>
  <si>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</si>
  <si>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</si>
  <si>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</si>
  <si>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</si>
  <si>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</si>
  <si>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</si>
  <si>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</si>
  <si>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</si>
  <si>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</si>
  <si>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</si>
  <si>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</si>
  <si>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</si>
  <si>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</si>
  <si>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</si>
  <si>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</si>
  <si>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</si>
  <si>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</si>
  <si>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</si>
  <si>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</si>
  <si>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</si>
  <si>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</si>
  <si>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（五）</t>
    <phoneticPr fontId="18" type="noConversion"/>
  </si>
  <si>
    <t>（六）</t>
    <phoneticPr fontId="18" type="noConversion"/>
  </si>
  <si>
    <t>三</t>
    <phoneticPr fontId="18" type="noConversion"/>
  </si>
  <si>
    <t>国有企业</t>
    <phoneticPr fontId="18" type="noConversion"/>
  </si>
  <si>
    <t>合计</t>
    <phoneticPr fontId="18" type="noConversion"/>
  </si>
  <si>
    <t>新疆维吾尔自治区赴清华大学招聘人才需求岗位及相关信息</t>
    <phoneticPr fontId="18" type="noConversion"/>
  </si>
  <si>
    <t>从事水利农业水土工程方面的科学研究、水利工程规划与咨询等</t>
    <phoneticPr fontId="18" type="noConversion"/>
  </si>
  <si>
    <t>从事工业经济和信息化领域研究，提出政策建议，编制规划</t>
    <phoneticPr fontId="18" type="noConversion"/>
  </si>
  <si>
    <t>北方新科</t>
    <phoneticPr fontId="18" type="noConversion"/>
  </si>
  <si>
    <t>（一）</t>
    <phoneticPr fontId="18" type="noConversion"/>
  </si>
  <si>
    <t>自治区人社厅</t>
    <phoneticPr fontId="18" type="noConversion"/>
  </si>
  <si>
    <t>人力资源和社会保障研究发展中心</t>
    <phoneticPr fontId="18" type="noConversion"/>
  </si>
  <si>
    <t>人力资源和社会保障厅信息中心</t>
    <phoneticPr fontId="18" type="noConversion"/>
  </si>
  <si>
    <t>文字综合，政策研究</t>
    <phoneticPr fontId="18" type="noConversion"/>
  </si>
  <si>
    <t>公共管理类</t>
    <phoneticPr fontId="18" type="noConversion"/>
  </si>
  <si>
    <t>计算机类</t>
    <phoneticPr fontId="18" type="noConversion"/>
  </si>
  <si>
    <t>1、专业方向是数据仓库与数据挖掘、数据库的管理；2、熟练掌握Oracle数据库；3、具有数据仓库集群、ETL、分析工具等系统建设经验者或有数据分析师证书优先、4、数据敏感度强，逻辑思维清晰，有较强的数据分析和数据挖掘能力。</t>
    <phoneticPr fontId="18" type="noConversion"/>
  </si>
  <si>
    <t>刘晓梅</t>
    <phoneticPr fontId="18" type="noConversion"/>
  </si>
  <si>
    <t>0991-3689627</t>
    <phoneticPr fontId="18" type="noConversion"/>
  </si>
  <si>
    <t>739747628@qq.com</t>
    <phoneticPr fontId="18" type="noConversion"/>
  </si>
  <si>
    <t>（二）</t>
    <phoneticPr fontId="18" type="noConversion"/>
  </si>
  <si>
    <t>（三）</t>
    <phoneticPr fontId="18" type="noConversion"/>
  </si>
  <si>
    <t>（十）</t>
    <phoneticPr fontId="18" type="noConversion"/>
  </si>
  <si>
    <t>（十二）</t>
    <phoneticPr fontId="18" type="noConversion"/>
  </si>
  <si>
    <t>年龄35岁以下,中共党员；</t>
    <phoneticPr fontId="18" type="noConversion"/>
  </si>
  <si>
    <t>年龄37岁以下,中共党员；</t>
    <phoneticPr fontId="18" type="noConversion"/>
  </si>
  <si>
    <t>其中：事业798岗位，企业152岗位</t>
    <phoneticPr fontId="18" type="noConversion"/>
  </si>
</sst>
</file>

<file path=xl/styles.xml><?xml version="1.0" encoding="utf-8"?>
<styleSheet xmlns="http://schemas.openxmlformats.org/spreadsheetml/2006/main">
  <fonts count="34">
    <font>
      <sz val="11"/>
      <color indexed="8"/>
      <name val="宋体"/>
      <charset val="134"/>
    </font>
    <font>
      <sz val="12"/>
      <color indexed="8"/>
      <name val="宋体"/>
      <family val="3"/>
      <charset val="134"/>
    </font>
    <font>
      <sz val="10.5"/>
      <color indexed="8"/>
      <name val="宋体"/>
      <family val="3"/>
      <charset val="134"/>
    </font>
    <font>
      <sz val="10"/>
      <color indexed="8"/>
      <name val="Times New Roman"/>
      <family val="1"/>
    </font>
    <font>
      <sz val="10.5"/>
      <color indexed="8"/>
      <name val="Times New Roman"/>
      <family val="1"/>
    </font>
    <font>
      <sz val="11"/>
      <color indexed="10"/>
      <name val="宋体"/>
      <family val="3"/>
      <charset val="134"/>
    </font>
    <font>
      <sz val="12"/>
      <color indexed="10"/>
      <name val="宋体"/>
      <family val="3"/>
      <charset val="134"/>
    </font>
    <font>
      <sz val="16"/>
      <color indexed="8"/>
      <name val="黑体"/>
      <family val="3"/>
      <charset val="134"/>
    </font>
    <font>
      <sz val="18"/>
      <color indexed="8"/>
      <name val="方正小标宋_GBK"/>
      <charset val="134"/>
    </font>
    <font>
      <b/>
      <sz val="12"/>
      <color indexed="10"/>
      <name val="宋体"/>
      <family val="3"/>
      <charset val="134"/>
    </font>
    <font>
      <sz val="10.5"/>
      <color indexed="10"/>
      <name val="宋体"/>
      <family val="3"/>
      <charset val="134"/>
    </font>
    <font>
      <sz val="12"/>
      <name val="宋体"/>
      <family val="3"/>
      <charset val="134"/>
    </font>
    <font>
      <sz val="12"/>
      <color indexed="0"/>
      <name val="宋体"/>
      <family val="3"/>
      <charset val="134"/>
    </font>
    <font>
      <sz val="12"/>
      <color indexed="10"/>
      <name val="仿宋_GB2312"/>
      <charset val="134"/>
    </font>
    <font>
      <u/>
      <sz val="12"/>
      <color indexed="10"/>
      <name val="宋体"/>
      <family val="3"/>
      <charset val="134"/>
    </font>
    <font>
      <u/>
      <sz val="11"/>
      <color indexed="12"/>
      <name val="宋体"/>
      <family val="3"/>
      <charset val="134"/>
    </font>
    <font>
      <u/>
      <sz val="10.5"/>
      <color indexed="8"/>
      <name val="宋体"/>
      <family val="3"/>
      <charset val="134"/>
    </font>
    <font>
      <sz val="10"/>
      <name val="宋体"/>
      <family val="3"/>
      <charset val="134"/>
    </font>
    <font>
      <sz val="9"/>
      <name val="宋体"/>
      <family val="3"/>
      <charset val="134"/>
    </font>
    <font>
      <b/>
      <sz val="12"/>
      <color rgb="FFFF0000"/>
      <name val="宋体"/>
      <family val="3"/>
      <charset val="134"/>
    </font>
    <font>
      <sz val="11"/>
      <color rgb="FFFF0000"/>
      <name val="宋体"/>
      <family val="3"/>
      <charset val="134"/>
    </font>
    <font>
      <sz val="10"/>
      <color indexed="8"/>
      <name val="宋体"/>
      <family val="3"/>
      <charset val="134"/>
    </font>
    <font>
      <sz val="7"/>
      <color indexed="8"/>
      <name val="Times New Roman"/>
      <family val="1"/>
    </font>
    <font>
      <sz val="14"/>
      <color rgb="FFFF0000"/>
      <name val="宋体"/>
      <family val="3"/>
      <charset val="134"/>
    </font>
    <font>
      <b/>
      <sz val="14"/>
      <color rgb="FFFF0000"/>
      <name val="宋体"/>
      <family val="3"/>
      <charset val="134"/>
    </font>
    <font>
      <u/>
      <sz val="12"/>
      <color indexed="12"/>
      <name val="宋体"/>
      <family val="3"/>
      <charset val="134"/>
    </font>
    <font>
      <sz val="12"/>
      <color rgb="FFFF0000"/>
      <name val="宋体"/>
      <family val="3"/>
      <charset val="134"/>
    </font>
    <font>
      <u/>
      <sz val="12"/>
      <color rgb="FFFF0000"/>
      <name val="宋体"/>
      <family val="3"/>
      <charset val="134"/>
    </font>
    <font>
      <sz val="10.5"/>
      <name val="宋体"/>
      <family val="3"/>
      <charset val="134"/>
    </font>
    <font>
      <sz val="12"/>
      <color indexed="63"/>
      <name val="宋体"/>
      <family val="3"/>
      <charset val="134"/>
    </font>
    <font>
      <sz val="10.5"/>
      <color indexed="63"/>
      <name val="仿宋_GB2312"/>
      <family val="3"/>
      <charset val="134"/>
    </font>
    <font>
      <b/>
      <sz val="14"/>
      <color indexed="10"/>
      <name val="宋体"/>
      <family val="3"/>
      <charset val="134"/>
    </font>
    <font>
      <sz val="8"/>
      <name val="宋体"/>
      <family val="3"/>
      <charset val="134"/>
    </font>
    <font>
      <sz val="14"/>
      <name val="宋体"/>
      <family val="3"/>
      <charset val="13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15" fillId="0" borderId="0" applyNumberFormat="0" applyFill="0" applyBorder="0" applyAlignment="0" applyProtection="0">
      <alignment vertical="top"/>
      <protection locked="0"/>
    </xf>
    <xf numFmtId="0" fontId="11" fillId="0" borderId="0">
      <alignment vertical="center"/>
    </xf>
  </cellStyleXfs>
  <cellXfs count="159">
    <xf numFmtId="0" fontId="0" fillId="0" borderId="0" xfId="0">
      <alignment vertical="center"/>
    </xf>
    <xf numFmtId="0" fontId="0" fillId="0" borderId="0" xfId="0" applyAlignment="1">
      <alignment horizontal="center" vertical="center"/>
    </xf>
    <xf numFmtId="0" fontId="7" fillId="0" borderId="0" xfId="0" applyFont="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 fillId="0" borderId="1" xfId="0" applyFont="1" applyBorder="1" applyAlignment="1">
      <alignment horizontal="left" vertical="center"/>
    </xf>
    <xf numFmtId="0" fontId="6" fillId="0" borderId="1" xfId="0" applyFont="1" applyBorder="1" applyAlignment="1">
      <alignment horizontal="left" vertical="center" wrapText="1"/>
    </xf>
    <xf numFmtId="0" fontId="11" fillId="0" borderId="1" xfId="0" applyNumberFormat="1" applyFont="1" applyBorder="1" applyAlignment="1">
      <alignment horizontal="center"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0" xfId="0" applyFont="1">
      <alignment vertical="center"/>
    </xf>
    <xf numFmtId="0" fontId="11" fillId="0" borderId="1" xfId="0" applyFont="1" applyBorder="1" applyAlignment="1">
      <alignment vertical="center" wrapText="1"/>
    </xf>
    <xf numFmtId="0" fontId="14" fillId="0" borderId="1" xfId="1" applyFont="1" applyBorder="1" applyAlignment="1" applyProtection="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justify" vertical="center"/>
    </xf>
    <xf numFmtId="0" fontId="2" fillId="0" borderId="8" xfId="0" applyFont="1" applyBorder="1" applyAlignment="1">
      <alignment horizontal="center" vertical="center" wrapText="1"/>
    </xf>
    <xf numFmtId="0" fontId="21" fillId="0" borderId="11" xfId="0" applyFont="1" applyBorder="1" applyAlignment="1">
      <alignment horizontal="justify" vertical="center" wrapText="1"/>
    </xf>
    <xf numFmtId="0" fontId="0" fillId="0" borderId="8" xfId="0" applyBorder="1" applyAlignment="1">
      <alignment vertical="center" wrapText="1"/>
    </xf>
    <xf numFmtId="0" fontId="21" fillId="0" borderId="8" xfId="0" applyFont="1" applyBorder="1" applyAlignment="1">
      <alignment horizontal="justify" vertical="center" wrapText="1"/>
    </xf>
    <xf numFmtId="0" fontId="21" fillId="0" borderId="8" xfId="0" applyFont="1" applyBorder="1" applyAlignment="1">
      <alignment vertical="center" wrapText="1"/>
    </xf>
    <xf numFmtId="0" fontId="2"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0" xfId="0" applyFont="1" applyAlignment="1">
      <alignment horizontal="center" vertical="center"/>
    </xf>
    <xf numFmtId="0" fontId="24" fillId="0" borderId="1" xfId="0" applyFont="1" applyBorder="1" applyAlignment="1">
      <alignment horizontal="center" vertical="center"/>
    </xf>
    <xf numFmtId="0" fontId="24" fillId="0" borderId="1"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1"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1" fillId="0" borderId="1" xfId="0" applyNumberFormat="1" applyFont="1" applyBorder="1" applyAlignment="1">
      <alignment vertical="center" wrapText="1"/>
    </xf>
    <xf numFmtId="0" fontId="25"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2"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 fillId="0" borderId="1" xfId="2"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7" fillId="0" borderId="1" xfId="1" applyNumberFormat="1" applyFont="1" applyBorder="1" applyAlignment="1" applyProtection="1">
      <alignment horizontal="center" vertical="center" wrapText="1"/>
    </xf>
    <xf numFmtId="0" fontId="28"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0" xfId="0" applyNumberFormat="1" applyFont="1" applyAlignment="1">
      <alignment horizontal="center" vertical="center" wrapText="1"/>
    </xf>
    <xf numFmtId="0" fontId="6" fillId="0" borderId="19"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24" fillId="0" borderId="0" xfId="0" applyFont="1">
      <alignment vertical="center"/>
    </xf>
    <xf numFmtId="0" fontId="3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0" xfId="0" applyFont="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11" fillId="0" borderId="1" xfId="0" applyFont="1" applyBorder="1" applyAlignment="1">
      <alignment horizontal="center" vertical="center"/>
    </xf>
    <xf numFmtId="0" fontId="26" fillId="0" borderId="0" xfId="0" applyFont="1">
      <alignment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3" xfId="0" applyFont="1" applyBorder="1" applyAlignment="1">
      <alignment horizontal="center" vertical="center"/>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2"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25" fillId="0" borderId="1" xfId="1" applyNumberFormat="1" applyFont="1" applyBorder="1" applyAlignment="1" applyProtection="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7"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center" vertical="center"/>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4" xfId="1" applyBorder="1" applyAlignment="1" applyProtection="1">
      <alignment horizontal="justify" vertical="center" wrapText="1"/>
    </xf>
    <xf numFmtId="0" fontId="15" fillId="0" borderId="10" xfId="1" applyBorder="1" applyAlignment="1" applyProtection="1">
      <alignment horizontal="justify" vertical="center" wrapText="1"/>
    </xf>
    <xf numFmtId="0" fontId="15" fillId="0" borderId="5" xfId="1" applyBorder="1" applyAlignment="1" applyProtection="1">
      <alignment horizontal="justify"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1" fillId="0" borderId="4"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5"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21" fillId="0" borderId="4" xfId="0" applyFont="1" applyBorder="1" applyAlignment="1">
      <alignment horizontal="center" vertical="top" wrapText="1"/>
    </xf>
    <xf numFmtId="0" fontId="21" fillId="0" borderId="10" xfId="0" applyFont="1" applyBorder="1" applyAlignment="1">
      <alignment horizontal="center" vertical="top" wrapText="1"/>
    </xf>
    <xf numFmtId="0" fontId="21" fillId="0" borderId="5"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3"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8" xfId="0" applyFont="1" applyBorder="1" applyAlignment="1">
      <alignment horizontal="justify" vertical="center" wrapText="1"/>
    </xf>
    <xf numFmtId="0" fontId="1" fillId="0" borderId="1" xfId="0" applyNumberFormat="1" applyFont="1" applyBorder="1" applyAlignment="1">
      <alignment vertical="center" wrapText="1"/>
    </xf>
  </cellXfs>
  <cellStyles count="3">
    <cellStyle name="常规" xfId="0" builtinId="0"/>
    <cellStyle name="常规 2" xfId="2"/>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r@sqxj.com.cn&#65288;&#35831;&#23558;&#37038;&#20214;&#21517;&#31216;&#32479;&#19968;&#21629;&#21517;&#20026;&#65306;&#22995;&#21517;+&#19987;&#19994;+&#27605;&#19994;&#38498;&#26657;+&#23398;&#21382;&#65289;" TargetMode="External"/><Relationship Id="rId13" Type="http://schemas.openxmlformats.org/officeDocument/2006/relationships/hyperlink" Target="mailto:505377607@qq.com" TargetMode="External"/><Relationship Id="rId18" Type="http://schemas.openxmlformats.org/officeDocument/2006/relationships/hyperlink" Target="mailto:571359860@qq.com" TargetMode="External"/><Relationship Id="rId26" Type="http://schemas.openxmlformats.org/officeDocument/2006/relationships/hyperlink" Target="mailto:1597320205@qq.com" TargetMode="External"/><Relationship Id="rId3" Type="http://schemas.openxmlformats.org/officeDocument/2006/relationships/hyperlink" Target="mailto:563830010@qq.com" TargetMode="External"/><Relationship Id="rId21" Type="http://schemas.openxmlformats.org/officeDocument/2006/relationships/hyperlink" Target="mailto:1320547885@qq.com" TargetMode="External"/><Relationship Id="rId34" Type="http://schemas.openxmlformats.org/officeDocument/2006/relationships/hyperlink" Target="mailto:zhaopin@xjner.com" TargetMode="External"/><Relationship Id="rId7" Type="http://schemas.openxmlformats.org/officeDocument/2006/relationships/hyperlink" Target="mailto:377080162@qq.com" TargetMode="External"/><Relationship Id="rId12" Type="http://schemas.openxmlformats.org/officeDocument/2006/relationships/hyperlink" Target="mailto:524352392@qq.com" TargetMode="External"/><Relationship Id="rId17" Type="http://schemas.openxmlformats.org/officeDocument/2006/relationships/hyperlink" Target="mailto:2412078640@QQ.com" TargetMode="External"/><Relationship Id="rId25" Type="http://schemas.openxmlformats.org/officeDocument/2006/relationships/hyperlink" Target="mailto:1597320205@qq.com" TargetMode="External"/><Relationship Id="rId33" Type="http://schemas.openxmlformats.org/officeDocument/2006/relationships/hyperlink" Target="mailto:497240873@qq.com" TargetMode="External"/><Relationship Id="rId2" Type="http://schemas.openxmlformats.org/officeDocument/2006/relationships/hyperlink" Target="mailto:xydyfyhr@sohu.com" TargetMode="External"/><Relationship Id="rId16" Type="http://schemas.openxmlformats.org/officeDocument/2006/relationships/hyperlink" Target="mailto:982154557@qq.com" TargetMode="External"/><Relationship Id="rId20" Type="http://schemas.openxmlformats.org/officeDocument/2006/relationships/hyperlink" Target="mailto:1464801349@qq.com" TargetMode="External"/><Relationship Id="rId29" Type="http://schemas.openxmlformats.org/officeDocument/2006/relationships/hyperlink" Target="mailto:497240873@qq.com" TargetMode="External"/><Relationship Id="rId1" Type="http://schemas.openxmlformats.org/officeDocument/2006/relationships/hyperlink" Target="mailto:181112488@qq.com" TargetMode="External"/><Relationship Id="rId6" Type="http://schemas.openxmlformats.org/officeDocument/2006/relationships/hyperlink" Target="mailto:279111528@qq.com" TargetMode="External"/><Relationship Id="rId11" Type="http://schemas.openxmlformats.org/officeDocument/2006/relationships/hyperlink" Target="mailto:2073874685@qq.com" TargetMode="External"/><Relationship Id="rId24" Type="http://schemas.openxmlformats.org/officeDocument/2006/relationships/hyperlink" Target="mailto:1320547885@qq.com" TargetMode="External"/><Relationship Id="rId32" Type="http://schemas.openxmlformats.org/officeDocument/2006/relationships/hyperlink" Target="mailto:497240873@qq.com" TargetMode="External"/><Relationship Id="rId5" Type="http://schemas.openxmlformats.org/officeDocument/2006/relationships/hyperlink" Target="mailto:xjwygs@163.com" TargetMode="External"/><Relationship Id="rId15" Type="http://schemas.openxmlformats.org/officeDocument/2006/relationships/hyperlink" Target="mailto:16907164@qq.com" TargetMode="External"/><Relationship Id="rId23" Type="http://schemas.openxmlformats.org/officeDocument/2006/relationships/hyperlink" Target="mailto:745412539@qq.com" TargetMode="External"/><Relationship Id="rId28" Type="http://schemas.openxmlformats.org/officeDocument/2006/relationships/hyperlink" Target="mailto:497240873@qq.com" TargetMode="External"/><Relationship Id="rId36" Type="http://schemas.openxmlformats.org/officeDocument/2006/relationships/printerSettings" Target="../printerSettings/printerSettings1.bin"/><Relationship Id="rId10" Type="http://schemas.openxmlformats.org/officeDocument/2006/relationships/hyperlink" Target="mailto:281161390@qq.com" TargetMode="External"/><Relationship Id="rId19" Type="http://schemas.openxmlformats.org/officeDocument/2006/relationships/hyperlink" Target="mailto:hamiwyx@126.com" TargetMode="External"/><Relationship Id="rId31" Type="http://schemas.openxmlformats.org/officeDocument/2006/relationships/hyperlink" Target="mailto:497240873@qq.com" TargetMode="External"/><Relationship Id="rId4" Type="http://schemas.openxmlformats.org/officeDocument/2006/relationships/hyperlink" Target="mailto:xinkang2014@sina.com" TargetMode="External"/><Relationship Id="rId9" Type="http://schemas.openxmlformats.org/officeDocument/2006/relationships/hyperlink" Target="mailto:475233256@qq.com" TargetMode="External"/><Relationship Id="rId14" Type="http://schemas.openxmlformats.org/officeDocument/2006/relationships/hyperlink" Target="mailto:122046112@qq.com" TargetMode="External"/><Relationship Id="rId22" Type="http://schemas.openxmlformats.org/officeDocument/2006/relationships/hyperlink" Target="mailto:wslrj1971@163.com" TargetMode="External"/><Relationship Id="rId27" Type="http://schemas.openxmlformats.org/officeDocument/2006/relationships/hyperlink" Target="mailto:1597320205@qq.com" TargetMode="External"/><Relationship Id="rId30" Type="http://schemas.openxmlformats.org/officeDocument/2006/relationships/hyperlink" Target="mailto:497240873@qq.com" TargetMode="External"/><Relationship Id="rId35" Type="http://schemas.openxmlformats.org/officeDocument/2006/relationships/hyperlink" Target="mailto:739747628@qq.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xydyfyhr@sohu.com" TargetMode="External"/><Relationship Id="rId2" Type="http://schemas.openxmlformats.org/officeDocument/2006/relationships/hyperlink" Target="mailto:xydyfyhr@sohu.com" TargetMode="External"/><Relationship Id="rId1" Type="http://schemas.openxmlformats.org/officeDocument/2006/relationships/hyperlink" Target="mailto:xydyfyhr@sohu.com" TargetMode="External"/><Relationship Id="rId5" Type="http://schemas.openxmlformats.org/officeDocument/2006/relationships/hyperlink" Target="mailto:xydyfyhr@sohu.com" TargetMode="External"/><Relationship Id="rId4" Type="http://schemas.openxmlformats.org/officeDocument/2006/relationships/hyperlink" Target="mailto:xydyfyhr@sohu.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370"/>
  <sheetViews>
    <sheetView tabSelected="1" zoomScale="90" zoomScaleNormal="90" workbookViewId="0">
      <pane xSplit="3" ySplit="4" topLeftCell="D362" activePane="bottomRight" state="frozen"/>
      <selection pane="topRight" activeCell="D1" sqref="D1"/>
      <selection pane="bottomLeft" activeCell="A5" sqref="A5"/>
      <selection pane="bottomRight" activeCell="C296" sqref="C296:C297"/>
    </sheetView>
  </sheetViews>
  <sheetFormatPr defaultRowHeight="13.5"/>
  <cols>
    <col min="1" max="1" width="9.75" style="1" customWidth="1"/>
    <col min="2" max="2" width="17" customWidth="1"/>
    <col min="3" max="3" width="16.625" customWidth="1"/>
    <col min="4" max="4" width="8" customWidth="1"/>
    <col min="5" max="5" width="15.5" customWidth="1"/>
    <col min="6" max="6" width="13.75" customWidth="1"/>
    <col min="7" max="7" width="22.625" customWidth="1"/>
    <col min="8" max="8" width="16.625" customWidth="1"/>
    <col min="10" max="10" width="13.875" customWidth="1"/>
    <col min="11" max="11" width="12.625" customWidth="1"/>
    <col min="12" max="12" width="13.875" customWidth="1"/>
  </cols>
  <sheetData>
    <row r="1" spans="1:12" ht="14.25" customHeight="1">
      <c r="A1" s="1" t="s">
        <v>0</v>
      </c>
      <c r="B1" s="2"/>
    </row>
    <row r="2" spans="1:12" ht="19.5" customHeight="1">
      <c r="A2" s="119" t="s">
        <v>1082</v>
      </c>
      <c r="B2" s="119"/>
      <c r="C2" s="119"/>
      <c r="D2" s="119"/>
      <c r="E2" s="119"/>
      <c r="F2" s="119"/>
      <c r="G2" s="119"/>
      <c r="H2" s="119"/>
      <c r="I2" s="119"/>
      <c r="J2" s="119"/>
      <c r="K2" s="119"/>
      <c r="L2" s="119"/>
    </row>
    <row r="3" spans="1:12" ht="6.75" customHeight="1">
      <c r="A3" s="80"/>
      <c r="B3" s="46"/>
      <c r="C3" s="46"/>
      <c r="D3" s="46"/>
      <c r="E3" s="46"/>
      <c r="F3" s="46"/>
      <c r="G3" s="46"/>
      <c r="H3" s="46"/>
      <c r="I3" s="46"/>
      <c r="J3" s="46"/>
      <c r="K3" s="46"/>
      <c r="L3" s="46"/>
    </row>
    <row r="4" spans="1:12" ht="42.75">
      <c r="A4" s="86" t="s">
        <v>1</v>
      </c>
      <c r="B4" s="4" t="s">
        <v>2</v>
      </c>
      <c r="C4" s="4" t="s">
        <v>3</v>
      </c>
      <c r="D4" s="4" t="s">
        <v>4</v>
      </c>
      <c r="E4" s="4" t="s">
        <v>5</v>
      </c>
      <c r="F4" s="4" t="s">
        <v>6</v>
      </c>
      <c r="G4" s="4" t="s">
        <v>7</v>
      </c>
      <c r="H4" s="4" t="s">
        <v>8</v>
      </c>
      <c r="I4" s="4" t="s">
        <v>9</v>
      </c>
      <c r="J4" s="4" t="s">
        <v>10</v>
      </c>
      <c r="K4" s="4" t="s">
        <v>11</v>
      </c>
      <c r="L4" s="3" t="s">
        <v>12</v>
      </c>
    </row>
    <row r="5" spans="1:12" s="77" customFormat="1" ht="21" customHeight="1">
      <c r="A5" s="47"/>
      <c r="B5" s="40" t="s">
        <v>1081</v>
      </c>
      <c r="C5" s="40"/>
      <c r="D5" s="40">
        <f>D6+D141+D363</f>
        <v>950</v>
      </c>
      <c r="E5" s="40"/>
      <c r="F5" s="40"/>
      <c r="G5" s="40"/>
      <c r="H5" s="40"/>
      <c r="I5" s="40"/>
      <c r="J5" s="40"/>
      <c r="K5" s="40"/>
      <c r="L5" s="78" t="s">
        <v>1103</v>
      </c>
    </row>
    <row r="6" spans="1:12" s="25" customFormat="1" ht="22.5" customHeight="1">
      <c r="A6" s="39" t="s">
        <v>997</v>
      </c>
      <c r="B6" s="24" t="s">
        <v>998</v>
      </c>
      <c r="C6" s="41"/>
      <c r="D6" s="40">
        <f>D7+D10+D16+D22+D25+D29+D31+D33+D71+D94+D119+D125</f>
        <v>506</v>
      </c>
      <c r="E6" s="41"/>
      <c r="F6" s="41"/>
      <c r="G6" s="41"/>
      <c r="H6" s="41"/>
      <c r="I6" s="41"/>
      <c r="J6" s="41"/>
      <c r="K6" s="41"/>
      <c r="L6" s="39"/>
    </row>
    <row r="7" spans="1:12" s="25" customFormat="1" ht="22.5" customHeight="1">
      <c r="A7" s="39" t="s">
        <v>1086</v>
      </c>
      <c r="B7" s="24" t="s">
        <v>1087</v>
      </c>
      <c r="C7" s="41"/>
      <c r="D7" s="40">
        <f>D9+D8</f>
        <v>4</v>
      </c>
      <c r="E7" s="41"/>
      <c r="F7" s="41"/>
      <c r="G7" s="41"/>
      <c r="H7" s="41"/>
      <c r="I7" s="41"/>
      <c r="J7" s="41"/>
      <c r="K7" s="41"/>
      <c r="L7" s="39"/>
    </row>
    <row r="8" spans="1:12" s="90" customFormat="1" ht="35.25" customHeight="1">
      <c r="A8" s="89">
        <v>1</v>
      </c>
      <c r="B8" s="81" t="s">
        <v>1087</v>
      </c>
      <c r="C8" s="81" t="s">
        <v>1088</v>
      </c>
      <c r="D8" s="81">
        <v>2</v>
      </c>
      <c r="E8" s="81" t="s">
        <v>1090</v>
      </c>
      <c r="F8" s="81" t="s">
        <v>21</v>
      </c>
      <c r="G8" s="81" t="s">
        <v>1091</v>
      </c>
      <c r="H8" s="102"/>
      <c r="I8" s="102" t="s">
        <v>1094</v>
      </c>
      <c r="J8" s="102" t="s">
        <v>1095</v>
      </c>
      <c r="K8" s="105" t="s">
        <v>1096</v>
      </c>
      <c r="L8" s="82" t="s">
        <v>1101</v>
      </c>
    </row>
    <row r="9" spans="1:12" s="25" customFormat="1" ht="162" customHeight="1">
      <c r="A9" s="87">
        <v>2</v>
      </c>
      <c r="B9" s="81" t="s">
        <v>1087</v>
      </c>
      <c r="C9" s="81" t="s">
        <v>1089</v>
      </c>
      <c r="D9" s="88">
        <v>2</v>
      </c>
      <c r="E9" s="38" t="s">
        <v>1093</v>
      </c>
      <c r="F9" s="81" t="s">
        <v>21</v>
      </c>
      <c r="G9" s="81" t="s">
        <v>1092</v>
      </c>
      <c r="H9" s="104"/>
      <c r="I9" s="104"/>
      <c r="J9" s="104"/>
      <c r="K9" s="105"/>
      <c r="L9" s="82" t="s">
        <v>1102</v>
      </c>
    </row>
    <row r="10" spans="1:12" ht="21" customHeight="1">
      <c r="A10" s="42" t="s">
        <v>1097</v>
      </c>
      <c r="B10" s="24" t="s">
        <v>13</v>
      </c>
      <c r="C10" s="6"/>
      <c r="D10" s="6">
        <f>SUM(D11:D15)</f>
        <v>26</v>
      </c>
      <c r="E10" s="8"/>
      <c r="F10" s="8"/>
      <c r="G10" s="8"/>
      <c r="H10" s="8"/>
      <c r="I10" s="8"/>
      <c r="J10" s="8"/>
      <c r="K10" s="8"/>
      <c r="L10" s="20"/>
    </row>
    <row r="11" spans="1:12" ht="57">
      <c r="A11" s="82">
        <v>1</v>
      </c>
      <c r="B11" s="4" t="s">
        <v>13</v>
      </c>
      <c r="C11" s="4" t="s">
        <v>14</v>
      </c>
      <c r="D11" s="9">
        <v>2</v>
      </c>
      <c r="E11" s="10" t="s">
        <v>1084</v>
      </c>
      <c r="F11" s="11" t="s">
        <v>15</v>
      </c>
      <c r="G11" s="11" t="s">
        <v>16</v>
      </c>
      <c r="H11" s="107"/>
      <c r="I11" s="107" t="s">
        <v>17</v>
      </c>
      <c r="J11" s="107">
        <v>13565823073</v>
      </c>
      <c r="K11" s="107" t="s">
        <v>18</v>
      </c>
      <c r="L11" s="96"/>
    </row>
    <row r="12" spans="1:12" ht="28.5">
      <c r="A12" s="82">
        <v>2</v>
      </c>
      <c r="B12" s="4" t="s">
        <v>13</v>
      </c>
      <c r="C12" s="4" t="s">
        <v>19</v>
      </c>
      <c r="D12" s="9">
        <v>2</v>
      </c>
      <c r="E12" s="12" t="s">
        <v>20</v>
      </c>
      <c r="F12" s="11" t="s">
        <v>21</v>
      </c>
      <c r="G12" s="11" t="s">
        <v>22</v>
      </c>
      <c r="H12" s="107"/>
      <c r="I12" s="107"/>
      <c r="J12" s="107"/>
      <c r="K12" s="107"/>
      <c r="L12" s="97"/>
    </row>
    <row r="13" spans="1:12" ht="71.25">
      <c r="A13" s="116">
        <v>3</v>
      </c>
      <c r="B13" s="116" t="s">
        <v>13</v>
      </c>
      <c r="C13" s="107" t="s">
        <v>23</v>
      </c>
      <c r="D13" s="105">
        <v>19</v>
      </c>
      <c r="E13" s="116" t="s">
        <v>24</v>
      </c>
      <c r="F13" s="28" t="s">
        <v>15</v>
      </c>
      <c r="G13" s="28" t="s">
        <v>25</v>
      </c>
      <c r="H13" s="107"/>
      <c r="I13" s="107"/>
      <c r="J13" s="107"/>
      <c r="K13" s="107"/>
      <c r="L13" s="97"/>
    </row>
    <row r="14" spans="1:12" ht="28.5">
      <c r="A14" s="118"/>
      <c r="B14" s="118"/>
      <c r="C14" s="107"/>
      <c r="D14" s="105"/>
      <c r="E14" s="118"/>
      <c r="F14" s="11" t="s">
        <v>21</v>
      </c>
      <c r="G14" s="11" t="s">
        <v>26</v>
      </c>
      <c r="H14" s="107"/>
      <c r="I14" s="107"/>
      <c r="J14" s="107"/>
      <c r="K14" s="107"/>
      <c r="L14" s="97"/>
    </row>
    <row r="15" spans="1:12" ht="42.75">
      <c r="A15" s="82">
        <v>4</v>
      </c>
      <c r="B15" s="4" t="s">
        <v>13</v>
      </c>
      <c r="C15" s="4" t="s">
        <v>27</v>
      </c>
      <c r="D15" s="9">
        <v>3</v>
      </c>
      <c r="E15" s="10" t="s">
        <v>28</v>
      </c>
      <c r="F15" s="9" t="s">
        <v>21</v>
      </c>
      <c r="G15" s="13" t="s">
        <v>29</v>
      </c>
      <c r="H15" s="107"/>
      <c r="I15" s="107"/>
      <c r="J15" s="107"/>
      <c r="K15" s="107"/>
      <c r="L15" s="98"/>
    </row>
    <row r="16" spans="1:12" ht="24" customHeight="1">
      <c r="A16" s="42" t="s">
        <v>1098</v>
      </c>
      <c r="B16" s="6" t="s">
        <v>30</v>
      </c>
      <c r="C16" s="6"/>
      <c r="D16" s="6">
        <f>SUM(D17:D21)</f>
        <v>7</v>
      </c>
      <c r="E16" s="15"/>
      <c r="F16" s="16"/>
      <c r="G16" s="15"/>
      <c r="H16" s="14"/>
      <c r="I16" s="14"/>
      <c r="J16" s="14"/>
      <c r="K16" s="27"/>
      <c r="L16" s="20"/>
    </row>
    <row r="17" spans="1:12" ht="35.25" customHeight="1">
      <c r="A17" s="82">
        <v>1</v>
      </c>
      <c r="B17" s="4" t="s">
        <v>31</v>
      </c>
      <c r="C17" s="29" t="s">
        <v>32</v>
      </c>
      <c r="D17" s="4">
        <v>2</v>
      </c>
      <c r="E17" s="17" t="s">
        <v>33</v>
      </c>
      <c r="F17" s="4" t="s">
        <v>34</v>
      </c>
      <c r="G17" s="4" t="s">
        <v>35</v>
      </c>
      <c r="H17" s="116"/>
      <c r="I17" s="107" t="s">
        <v>36</v>
      </c>
      <c r="J17" s="107">
        <v>13709961485</v>
      </c>
      <c r="K17" s="107" t="s">
        <v>37</v>
      </c>
      <c r="L17" s="99"/>
    </row>
    <row r="18" spans="1:12" ht="35.25" customHeight="1">
      <c r="A18" s="82">
        <v>2</v>
      </c>
      <c r="B18" s="4" t="s">
        <v>31</v>
      </c>
      <c r="C18" s="4" t="s">
        <v>32</v>
      </c>
      <c r="D18" s="4">
        <v>1</v>
      </c>
      <c r="E18" s="17" t="s">
        <v>38</v>
      </c>
      <c r="F18" s="4" t="s">
        <v>34</v>
      </c>
      <c r="G18" s="4" t="s">
        <v>39</v>
      </c>
      <c r="H18" s="117"/>
      <c r="I18" s="107"/>
      <c r="J18" s="107"/>
      <c r="K18" s="107"/>
      <c r="L18" s="100"/>
    </row>
    <row r="19" spans="1:12" ht="35.25" customHeight="1">
      <c r="A19" s="82">
        <v>3</v>
      </c>
      <c r="B19" s="4" t="s">
        <v>40</v>
      </c>
      <c r="C19" s="4" t="s">
        <v>41</v>
      </c>
      <c r="D19" s="4">
        <v>2</v>
      </c>
      <c r="E19" s="17" t="s">
        <v>42</v>
      </c>
      <c r="F19" s="4" t="s">
        <v>34</v>
      </c>
      <c r="G19" s="4" t="s">
        <v>43</v>
      </c>
      <c r="H19" s="117"/>
      <c r="I19" s="4" t="s">
        <v>44</v>
      </c>
      <c r="J19" s="4">
        <v>13179816210</v>
      </c>
      <c r="K19" s="4" t="s">
        <v>45</v>
      </c>
      <c r="L19" s="100"/>
    </row>
    <row r="20" spans="1:12" ht="57">
      <c r="A20" s="82">
        <v>4</v>
      </c>
      <c r="B20" s="4" t="s">
        <v>46</v>
      </c>
      <c r="C20" s="4" t="s">
        <v>47</v>
      </c>
      <c r="D20" s="4">
        <v>1</v>
      </c>
      <c r="E20" s="12" t="s">
        <v>1083</v>
      </c>
      <c r="F20" s="4" t="s">
        <v>48</v>
      </c>
      <c r="G20" s="4" t="s">
        <v>49</v>
      </c>
      <c r="H20" s="117"/>
      <c r="I20" s="107" t="s">
        <v>50</v>
      </c>
      <c r="J20" s="107">
        <v>13999977463</v>
      </c>
      <c r="K20" s="107" t="s">
        <v>51</v>
      </c>
      <c r="L20" s="100"/>
    </row>
    <row r="21" spans="1:12" ht="57">
      <c r="A21" s="82">
        <v>5</v>
      </c>
      <c r="B21" s="4" t="s">
        <v>46</v>
      </c>
      <c r="C21" s="4" t="s">
        <v>47</v>
      </c>
      <c r="D21" s="4">
        <v>1</v>
      </c>
      <c r="E21" s="12" t="s">
        <v>52</v>
      </c>
      <c r="F21" s="4" t="s">
        <v>48</v>
      </c>
      <c r="G21" s="4" t="s">
        <v>53</v>
      </c>
      <c r="H21" s="118"/>
      <c r="I21" s="107"/>
      <c r="J21" s="107"/>
      <c r="K21" s="107"/>
      <c r="L21" s="101"/>
    </row>
    <row r="22" spans="1:12" ht="24" customHeight="1">
      <c r="A22" s="42" t="s">
        <v>1002</v>
      </c>
      <c r="B22" s="6" t="s">
        <v>54</v>
      </c>
      <c r="C22" s="6"/>
      <c r="D22" s="6">
        <f>SUM(D23:D24)</f>
        <v>9</v>
      </c>
      <c r="E22" s="18"/>
      <c r="F22" s="14"/>
      <c r="G22" s="14"/>
      <c r="H22" s="14"/>
      <c r="I22" s="14"/>
      <c r="J22" s="14"/>
      <c r="K22" s="14"/>
      <c r="L22" s="20"/>
    </row>
    <row r="23" spans="1:12" ht="28.5">
      <c r="A23" s="82">
        <v>1</v>
      </c>
      <c r="B23" s="4" t="s">
        <v>54</v>
      </c>
      <c r="C23" s="4" t="s">
        <v>55</v>
      </c>
      <c r="D23" s="4">
        <v>4</v>
      </c>
      <c r="E23" s="12" t="s">
        <v>56</v>
      </c>
      <c r="F23" s="4" t="s">
        <v>48</v>
      </c>
      <c r="G23" s="4" t="s">
        <v>43</v>
      </c>
      <c r="H23" s="107"/>
      <c r="I23" s="107" t="s">
        <v>57</v>
      </c>
      <c r="J23" s="112" t="s">
        <v>268</v>
      </c>
      <c r="K23" s="107" t="s">
        <v>58</v>
      </c>
      <c r="L23" s="99"/>
    </row>
    <row r="24" spans="1:12" ht="28.5">
      <c r="A24" s="82">
        <v>2</v>
      </c>
      <c r="B24" s="4" t="s">
        <v>54</v>
      </c>
      <c r="C24" s="4" t="s">
        <v>59</v>
      </c>
      <c r="D24" s="4">
        <v>5</v>
      </c>
      <c r="E24" s="12" t="s">
        <v>60</v>
      </c>
      <c r="F24" s="4" t="s">
        <v>61</v>
      </c>
      <c r="G24" s="4" t="s">
        <v>62</v>
      </c>
      <c r="H24" s="107"/>
      <c r="I24" s="107"/>
      <c r="J24" s="112"/>
      <c r="K24" s="107"/>
      <c r="L24" s="101"/>
    </row>
    <row r="25" spans="1:12" ht="42.75">
      <c r="A25" s="42" t="s">
        <v>1003</v>
      </c>
      <c r="B25" s="6" t="s">
        <v>63</v>
      </c>
      <c r="C25" s="6"/>
      <c r="D25" s="6">
        <f>SUM(D26:D28)</f>
        <v>8</v>
      </c>
      <c r="E25" s="18"/>
      <c r="F25" s="14"/>
      <c r="G25" s="14"/>
      <c r="H25" s="14"/>
      <c r="I25" s="14"/>
      <c r="J25" s="14"/>
      <c r="K25" s="14"/>
      <c r="L25" s="21"/>
    </row>
    <row r="26" spans="1:12" ht="71.25">
      <c r="A26" s="82">
        <v>1</v>
      </c>
      <c r="B26" s="4" t="s">
        <v>63</v>
      </c>
      <c r="C26" s="4" t="s">
        <v>64</v>
      </c>
      <c r="D26" s="4">
        <v>3</v>
      </c>
      <c r="E26" s="12" t="s">
        <v>65</v>
      </c>
      <c r="F26" s="4" t="s">
        <v>66</v>
      </c>
      <c r="G26" s="4" t="s">
        <v>67</v>
      </c>
      <c r="H26" s="4"/>
      <c r="I26" s="4" t="s">
        <v>68</v>
      </c>
      <c r="J26" s="4">
        <v>18999196237</v>
      </c>
      <c r="K26" s="4" t="s">
        <v>69</v>
      </c>
      <c r="L26" s="4"/>
    </row>
    <row r="27" spans="1:12" ht="57">
      <c r="A27" s="82">
        <v>2</v>
      </c>
      <c r="B27" s="4" t="s">
        <v>63</v>
      </c>
      <c r="C27" s="4" t="s">
        <v>70</v>
      </c>
      <c r="D27" s="4">
        <v>2</v>
      </c>
      <c r="E27" s="12" t="s">
        <v>71</v>
      </c>
      <c r="F27" s="4" t="s">
        <v>66</v>
      </c>
      <c r="G27" s="4" t="s">
        <v>72</v>
      </c>
      <c r="H27" s="4"/>
      <c r="I27" s="4" t="s">
        <v>73</v>
      </c>
      <c r="J27" s="4">
        <v>18199192200</v>
      </c>
      <c r="K27" s="4"/>
      <c r="L27" s="4"/>
    </row>
    <row r="28" spans="1:12" ht="42.75">
      <c r="A28" s="82">
        <v>3</v>
      </c>
      <c r="B28" s="4" t="s">
        <v>63</v>
      </c>
      <c r="C28" s="4" t="s">
        <v>74</v>
      </c>
      <c r="D28" s="4">
        <v>3</v>
      </c>
      <c r="E28" s="12" t="s">
        <v>75</v>
      </c>
      <c r="F28" s="4" t="s">
        <v>66</v>
      </c>
      <c r="G28" s="4" t="s">
        <v>76</v>
      </c>
      <c r="H28" s="4"/>
      <c r="I28" s="4" t="s">
        <v>77</v>
      </c>
      <c r="J28" s="4">
        <v>13999169711</v>
      </c>
      <c r="K28" s="4"/>
      <c r="L28" s="4"/>
    </row>
    <row r="29" spans="1:12" ht="42.75">
      <c r="A29" s="42" t="s">
        <v>1004</v>
      </c>
      <c r="B29" s="6" t="s">
        <v>78</v>
      </c>
      <c r="C29" s="6"/>
      <c r="D29" s="6">
        <f>D30</f>
        <v>1</v>
      </c>
      <c r="E29" s="18"/>
      <c r="F29" s="14"/>
      <c r="G29" s="14"/>
      <c r="H29" s="14"/>
      <c r="I29" s="14"/>
      <c r="J29" s="14"/>
      <c r="K29" s="14"/>
      <c r="L29" s="21"/>
    </row>
    <row r="30" spans="1:12" ht="42.75">
      <c r="A30" s="82">
        <v>1</v>
      </c>
      <c r="B30" s="4" t="s">
        <v>78</v>
      </c>
      <c r="C30" s="4" t="s">
        <v>79</v>
      </c>
      <c r="D30" s="4">
        <v>1</v>
      </c>
      <c r="E30" s="12" t="s">
        <v>80</v>
      </c>
      <c r="F30" s="4" t="s">
        <v>81</v>
      </c>
      <c r="G30" s="4" t="s">
        <v>82</v>
      </c>
      <c r="H30" s="4"/>
      <c r="I30" s="4" t="s">
        <v>83</v>
      </c>
      <c r="J30" s="4">
        <v>13999925333</v>
      </c>
      <c r="K30" s="4" t="s">
        <v>84</v>
      </c>
      <c r="L30" s="4" t="s">
        <v>85</v>
      </c>
    </row>
    <row r="31" spans="1:12" ht="28.5">
      <c r="A31" s="42" t="s">
        <v>1005</v>
      </c>
      <c r="B31" s="6" t="s">
        <v>86</v>
      </c>
      <c r="C31" s="6"/>
      <c r="D31" s="6">
        <f>D32</f>
        <v>10</v>
      </c>
      <c r="E31" s="6"/>
      <c r="F31" s="6"/>
      <c r="G31" s="6"/>
      <c r="H31" s="6"/>
      <c r="I31" s="6"/>
      <c r="J31" s="6"/>
      <c r="K31" s="6"/>
      <c r="L31" s="6"/>
    </row>
    <row r="32" spans="1:12" ht="213.75" customHeight="1">
      <c r="A32" s="82">
        <v>1</v>
      </c>
      <c r="B32" s="12" t="s">
        <v>86</v>
      </c>
      <c r="C32" s="12" t="s">
        <v>86</v>
      </c>
      <c r="D32" s="4">
        <v>10</v>
      </c>
      <c r="E32" s="76" t="s">
        <v>87</v>
      </c>
      <c r="F32" s="4" t="s">
        <v>61</v>
      </c>
      <c r="G32" s="4" t="s">
        <v>88</v>
      </c>
      <c r="H32" s="4" t="s">
        <v>89</v>
      </c>
      <c r="I32" s="4" t="s">
        <v>90</v>
      </c>
      <c r="J32" s="4" t="s">
        <v>91</v>
      </c>
      <c r="K32" s="4" t="s">
        <v>92</v>
      </c>
      <c r="L32" s="4"/>
    </row>
    <row r="33" spans="1:12" ht="23.25" customHeight="1">
      <c r="A33" s="42" t="s">
        <v>1006</v>
      </c>
      <c r="B33" s="6" t="s">
        <v>93</v>
      </c>
      <c r="C33" s="6"/>
      <c r="D33" s="6">
        <f>SUM(D34:D70)</f>
        <v>42</v>
      </c>
      <c r="E33" s="18"/>
      <c r="F33" s="14"/>
      <c r="G33" s="14"/>
      <c r="H33" s="14"/>
      <c r="I33" s="14"/>
      <c r="J33" s="14"/>
      <c r="K33" s="14"/>
      <c r="L33" s="20"/>
    </row>
    <row r="34" spans="1:12" ht="30.95" customHeight="1">
      <c r="A34" s="81">
        <v>1</v>
      </c>
      <c r="B34" s="9" t="s">
        <v>93</v>
      </c>
      <c r="C34" s="9" t="s">
        <v>94</v>
      </c>
      <c r="D34" s="19">
        <v>1</v>
      </c>
      <c r="E34" s="13" t="s">
        <v>95</v>
      </c>
      <c r="F34" s="9" t="s">
        <v>96</v>
      </c>
      <c r="G34" s="9" t="s">
        <v>97</v>
      </c>
      <c r="H34" s="105" t="s">
        <v>98</v>
      </c>
      <c r="I34" s="105" t="s">
        <v>99</v>
      </c>
      <c r="J34" s="105" t="s">
        <v>100</v>
      </c>
      <c r="K34" s="107" t="s">
        <v>101</v>
      </c>
      <c r="L34" s="102"/>
    </row>
    <row r="35" spans="1:12" ht="30.95" customHeight="1">
      <c r="A35" s="81">
        <v>2</v>
      </c>
      <c r="B35" s="9" t="s">
        <v>93</v>
      </c>
      <c r="C35" s="105" t="s">
        <v>102</v>
      </c>
      <c r="D35" s="19">
        <v>1</v>
      </c>
      <c r="E35" s="13" t="s">
        <v>95</v>
      </c>
      <c r="F35" s="9" t="s">
        <v>96</v>
      </c>
      <c r="G35" s="9" t="s">
        <v>103</v>
      </c>
      <c r="H35" s="105"/>
      <c r="I35" s="105"/>
      <c r="J35" s="105"/>
      <c r="K35" s="107"/>
      <c r="L35" s="103"/>
    </row>
    <row r="36" spans="1:12" ht="30.95" customHeight="1">
      <c r="A36" s="81">
        <v>3</v>
      </c>
      <c r="B36" s="9" t="s">
        <v>93</v>
      </c>
      <c r="C36" s="105"/>
      <c r="D36" s="19">
        <v>1</v>
      </c>
      <c r="E36" s="13" t="s">
        <v>95</v>
      </c>
      <c r="F36" s="9" t="s">
        <v>96</v>
      </c>
      <c r="G36" s="9" t="s">
        <v>104</v>
      </c>
      <c r="H36" s="105"/>
      <c r="I36" s="105"/>
      <c r="J36" s="105"/>
      <c r="K36" s="107"/>
      <c r="L36" s="103"/>
    </row>
    <row r="37" spans="1:12" ht="30.95" customHeight="1">
      <c r="A37" s="81">
        <v>4</v>
      </c>
      <c r="B37" s="9" t="s">
        <v>93</v>
      </c>
      <c r="C37" s="105"/>
      <c r="D37" s="19">
        <v>1</v>
      </c>
      <c r="E37" s="13" t="s">
        <v>95</v>
      </c>
      <c r="F37" s="9" t="s">
        <v>96</v>
      </c>
      <c r="G37" s="9" t="s">
        <v>105</v>
      </c>
      <c r="H37" s="105"/>
      <c r="I37" s="105"/>
      <c r="J37" s="105"/>
      <c r="K37" s="107"/>
      <c r="L37" s="103"/>
    </row>
    <row r="38" spans="1:12" ht="30.95" customHeight="1">
      <c r="A38" s="81">
        <v>5</v>
      </c>
      <c r="B38" s="9" t="s">
        <v>93</v>
      </c>
      <c r="C38" s="105" t="s">
        <v>106</v>
      </c>
      <c r="D38" s="19">
        <v>1</v>
      </c>
      <c r="E38" s="13" t="s">
        <v>95</v>
      </c>
      <c r="F38" s="9" t="s">
        <v>96</v>
      </c>
      <c r="G38" s="9" t="s">
        <v>107</v>
      </c>
      <c r="H38" s="105"/>
      <c r="I38" s="105"/>
      <c r="J38" s="105"/>
      <c r="K38" s="107"/>
      <c r="L38" s="103"/>
    </row>
    <row r="39" spans="1:12" ht="30.95" customHeight="1">
      <c r="A39" s="81">
        <v>6</v>
      </c>
      <c r="B39" s="9" t="s">
        <v>93</v>
      </c>
      <c r="C39" s="105"/>
      <c r="D39" s="19">
        <v>1</v>
      </c>
      <c r="E39" s="13" t="s">
        <v>95</v>
      </c>
      <c r="F39" s="9" t="s">
        <v>96</v>
      </c>
      <c r="G39" s="9" t="s">
        <v>108</v>
      </c>
      <c r="H39" s="105"/>
      <c r="I39" s="105"/>
      <c r="J39" s="105"/>
      <c r="K39" s="107"/>
      <c r="L39" s="103"/>
    </row>
    <row r="40" spans="1:12" ht="30.95" customHeight="1">
      <c r="A40" s="81">
        <v>7</v>
      </c>
      <c r="B40" s="9" t="s">
        <v>93</v>
      </c>
      <c r="C40" s="105"/>
      <c r="D40" s="19">
        <v>1</v>
      </c>
      <c r="E40" s="13" t="s">
        <v>95</v>
      </c>
      <c r="F40" s="9" t="s">
        <v>96</v>
      </c>
      <c r="G40" s="9" t="s">
        <v>109</v>
      </c>
      <c r="H40" s="105"/>
      <c r="I40" s="105"/>
      <c r="J40" s="105"/>
      <c r="K40" s="107"/>
      <c r="L40" s="103"/>
    </row>
    <row r="41" spans="1:12" ht="30.95" customHeight="1">
      <c r="A41" s="81">
        <v>8</v>
      </c>
      <c r="B41" s="9" t="s">
        <v>93</v>
      </c>
      <c r="C41" s="105"/>
      <c r="D41" s="19">
        <v>1</v>
      </c>
      <c r="E41" s="13" t="s">
        <v>95</v>
      </c>
      <c r="F41" s="9" t="s">
        <v>96</v>
      </c>
      <c r="G41" s="9" t="s">
        <v>110</v>
      </c>
      <c r="H41" s="105"/>
      <c r="I41" s="105"/>
      <c r="J41" s="105"/>
      <c r="K41" s="107"/>
      <c r="L41" s="103"/>
    </row>
    <row r="42" spans="1:12" ht="30.95" customHeight="1">
      <c r="A42" s="81">
        <v>9</v>
      </c>
      <c r="B42" s="9" t="s">
        <v>93</v>
      </c>
      <c r="C42" s="9" t="s">
        <v>111</v>
      </c>
      <c r="D42" s="19">
        <v>1</v>
      </c>
      <c r="E42" s="13" t="s">
        <v>95</v>
      </c>
      <c r="F42" s="9" t="s">
        <v>96</v>
      </c>
      <c r="G42" s="9" t="s">
        <v>112</v>
      </c>
      <c r="H42" s="105"/>
      <c r="I42" s="105"/>
      <c r="J42" s="105"/>
      <c r="K42" s="107"/>
      <c r="L42" s="103"/>
    </row>
    <row r="43" spans="1:12" ht="30.95" customHeight="1">
      <c r="A43" s="81">
        <v>10</v>
      </c>
      <c r="B43" s="9" t="s">
        <v>93</v>
      </c>
      <c r="C43" s="105" t="s">
        <v>113</v>
      </c>
      <c r="D43" s="19">
        <v>1</v>
      </c>
      <c r="E43" s="13" t="s">
        <v>95</v>
      </c>
      <c r="F43" s="9" t="s">
        <v>96</v>
      </c>
      <c r="G43" s="9" t="s">
        <v>114</v>
      </c>
      <c r="H43" s="105"/>
      <c r="I43" s="105"/>
      <c r="J43" s="105"/>
      <c r="K43" s="107"/>
      <c r="L43" s="103"/>
    </row>
    <row r="44" spans="1:12" ht="30.95" customHeight="1">
      <c r="A44" s="81">
        <v>11</v>
      </c>
      <c r="B44" s="9" t="s">
        <v>93</v>
      </c>
      <c r="C44" s="105"/>
      <c r="D44" s="19">
        <v>1</v>
      </c>
      <c r="E44" s="13" t="s">
        <v>95</v>
      </c>
      <c r="F44" s="9" t="s">
        <v>96</v>
      </c>
      <c r="G44" s="9" t="s">
        <v>115</v>
      </c>
      <c r="H44" s="105"/>
      <c r="I44" s="105"/>
      <c r="J44" s="105"/>
      <c r="K44" s="107"/>
      <c r="L44" s="103"/>
    </row>
    <row r="45" spans="1:12" ht="30.95" customHeight="1">
      <c r="A45" s="81">
        <v>12</v>
      </c>
      <c r="B45" s="9" t="s">
        <v>93</v>
      </c>
      <c r="C45" s="105" t="s">
        <v>116</v>
      </c>
      <c r="D45" s="19">
        <v>1</v>
      </c>
      <c r="E45" s="13" t="s">
        <v>95</v>
      </c>
      <c r="F45" s="9" t="s">
        <v>96</v>
      </c>
      <c r="G45" s="9" t="s">
        <v>117</v>
      </c>
      <c r="H45" s="105"/>
      <c r="I45" s="105"/>
      <c r="J45" s="105"/>
      <c r="K45" s="107"/>
      <c r="L45" s="103"/>
    </row>
    <row r="46" spans="1:12" ht="30.95" customHeight="1">
      <c r="A46" s="81">
        <v>13</v>
      </c>
      <c r="B46" s="9" t="s">
        <v>93</v>
      </c>
      <c r="C46" s="105"/>
      <c r="D46" s="19">
        <v>1</v>
      </c>
      <c r="E46" s="13" t="s">
        <v>95</v>
      </c>
      <c r="F46" s="9" t="s">
        <v>96</v>
      </c>
      <c r="G46" s="9" t="s">
        <v>118</v>
      </c>
      <c r="H46" s="105"/>
      <c r="I46" s="105"/>
      <c r="J46" s="105"/>
      <c r="K46" s="107"/>
      <c r="L46" s="103"/>
    </row>
    <row r="47" spans="1:12" ht="30.95" customHeight="1">
      <c r="A47" s="81">
        <v>14</v>
      </c>
      <c r="B47" s="9" t="s">
        <v>93</v>
      </c>
      <c r="C47" s="105" t="s">
        <v>119</v>
      </c>
      <c r="D47" s="19">
        <v>1</v>
      </c>
      <c r="E47" s="13" t="s">
        <v>95</v>
      </c>
      <c r="F47" s="9" t="s">
        <v>96</v>
      </c>
      <c r="G47" s="9" t="s">
        <v>120</v>
      </c>
      <c r="H47" s="105"/>
      <c r="I47" s="105"/>
      <c r="J47" s="105"/>
      <c r="K47" s="107"/>
      <c r="L47" s="103"/>
    </row>
    <row r="48" spans="1:12" ht="30.95" customHeight="1">
      <c r="A48" s="81">
        <v>15</v>
      </c>
      <c r="B48" s="9" t="s">
        <v>93</v>
      </c>
      <c r="C48" s="105"/>
      <c r="D48" s="19">
        <v>1</v>
      </c>
      <c r="E48" s="13" t="s">
        <v>95</v>
      </c>
      <c r="F48" s="9" t="s">
        <v>96</v>
      </c>
      <c r="G48" s="9" t="s">
        <v>121</v>
      </c>
      <c r="H48" s="105"/>
      <c r="I48" s="105"/>
      <c r="J48" s="105"/>
      <c r="K48" s="107"/>
      <c r="L48" s="103"/>
    </row>
    <row r="49" spans="1:12" ht="30.95" customHeight="1">
      <c r="A49" s="81">
        <v>16</v>
      </c>
      <c r="B49" s="9" t="s">
        <v>93</v>
      </c>
      <c r="C49" s="105" t="s">
        <v>122</v>
      </c>
      <c r="D49" s="19">
        <v>1</v>
      </c>
      <c r="E49" s="13" t="s">
        <v>95</v>
      </c>
      <c r="F49" s="9" t="s">
        <v>96</v>
      </c>
      <c r="G49" s="9" t="s">
        <v>123</v>
      </c>
      <c r="H49" s="105"/>
      <c r="I49" s="105"/>
      <c r="J49" s="105"/>
      <c r="K49" s="107"/>
      <c r="L49" s="103"/>
    </row>
    <row r="50" spans="1:12" ht="30.95" customHeight="1">
      <c r="A50" s="81">
        <v>17</v>
      </c>
      <c r="B50" s="9" t="s">
        <v>93</v>
      </c>
      <c r="C50" s="105"/>
      <c r="D50" s="19">
        <v>1</v>
      </c>
      <c r="E50" s="13" t="s">
        <v>95</v>
      </c>
      <c r="F50" s="9" t="s">
        <v>96</v>
      </c>
      <c r="G50" s="9" t="s">
        <v>124</v>
      </c>
      <c r="H50" s="105"/>
      <c r="I50" s="105"/>
      <c r="J50" s="105"/>
      <c r="K50" s="107"/>
      <c r="L50" s="103"/>
    </row>
    <row r="51" spans="1:12" ht="30.95" customHeight="1">
      <c r="A51" s="81">
        <v>18</v>
      </c>
      <c r="B51" s="9" t="s">
        <v>93</v>
      </c>
      <c r="C51" s="105"/>
      <c r="D51" s="19">
        <v>1</v>
      </c>
      <c r="E51" s="13" t="s">
        <v>95</v>
      </c>
      <c r="F51" s="9" t="s">
        <v>96</v>
      </c>
      <c r="G51" s="9" t="s">
        <v>125</v>
      </c>
      <c r="H51" s="105"/>
      <c r="I51" s="105"/>
      <c r="J51" s="105"/>
      <c r="K51" s="107"/>
      <c r="L51" s="103"/>
    </row>
    <row r="52" spans="1:12" ht="30.95" customHeight="1">
      <c r="A52" s="81">
        <v>19</v>
      </c>
      <c r="B52" s="9" t="s">
        <v>93</v>
      </c>
      <c r="C52" s="9" t="s">
        <v>126</v>
      </c>
      <c r="D52" s="19">
        <v>4</v>
      </c>
      <c r="E52" s="13" t="s">
        <v>95</v>
      </c>
      <c r="F52" s="9" t="s">
        <v>96</v>
      </c>
      <c r="G52" s="9" t="s">
        <v>127</v>
      </c>
      <c r="H52" s="105"/>
      <c r="I52" s="105"/>
      <c r="J52" s="105"/>
      <c r="K52" s="107"/>
      <c r="L52" s="103"/>
    </row>
    <row r="53" spans="1:12" ht="30.95" customHeight="1">
      <c r="A53" s="81">
        <v>20</v>
      </c>
      <c r="B53" s="9" t="s">
        <v>93</v>
      </c>
      <c r="C53" s="105" t="s">
        <v>128</v>
      </c>
      <c r="D53" s="19">
        <v>1</v>
      </c>
      <c r="E53" s="13" t="s">
        <v>95</v>
      </c>
      <c r="F53" s="9" t="s">
        <v>96</v>
      </c>
      <c r="G53" s="9" t="s">
        <v>129</v>
      </c>
      <c r="H53" s="105"/>
      <c r="I53" s="105"/>
      <c r="J53" s="105"/>
      <c r="K53" s="107"/>
      <c r="L53" s="103"/>
    </row>
    <row r="54" spans="1:12" ht="30.95" customHeight="1">
      <c r="A54" s="81">
        <v>21</v>
      </c>
      <c r="B54" s="9" t="s">
        <v>93</v>
      </c>
      <c r="C54" s="105"/>
      <c r="D54" s="19">
        <v>1</v>
      </c>
      <c r="E54" s="13" t="s">
        <v>95</v>
      </c>
      <c r="F54" s="9" t="s">
        <v>96</v>
      </c>
      <c r="G54" s="9" t="s">
        <v>130</v>
      </c>
      <c r="H54" s="105"/>
      <c r="I54" s="105"/>
      <c r="J54" s="105"/>
      <c r="K54" s="107"/>
      <c r="L54" s="103"/>
    </row>
    <row r="55" spans="1:12" ht="30.95" customHeight="1">
      <c r="A55" s="81">
        <v>22</v>
      </c>
      <c r="B55" s="9" t="s">
        <v>93</v>
      </c>
      <c r="C55" s="105" t="s">
        <v>131</v>
      </c>
      <c r="D55" s="19">
        <v>1</v>
      </c>
      <c r="E55" s="13" t="s">
        <v>95</v>
      </c>
      <c r="F55" s="9" t="s">
        <v>96</v>
      </c>
      <c r="G55" s="9" t="s">
        <v>132</v>
      </c>
      <c r="H55" s="105"/>
      <c r="I55" s="105"/>
      <c r="J55" s="105"/>
      <c r="K55" s="107"/>
      <c r="L55" s="103"/>
    </row>
    <row r="56" spans="1:12" ht="30.95" customHeight="1">
      <c r="A56" s="81">
        <v>23</v>
      </c>
      <c r="B56" s="9" t="s">
        <v>93</v>
      </c>
      <c r="C56" s="105"/>
      <c r="D56" s="19">
        <v>1</v>
      </c>
      <c r="E56" s="13" t="s">
        <v>95</v>
      </c>
      <c r="F56" s="9" t="s">
        <v>96</v>
      </c>
      <c r="G56" s="9" t="s">
        <v>133</v>
      </c>
      <c r="H56" s="105"/>
      <c r="I56" s="105"/>
      <c r="J56" s="105"/>
      <c r="K56" s="107"/>
      <c r="L56" s="103"/>
    </row>
    <row r="57" spans="1:12" ht="30.95" customHeight="1">
      <c r="A57" s="81">
        <v>24</v>
      </c>
      <c r="B57" s="9" t="s">
        <v>93</v>
      </c>
      <c r="C57" s="9" t="s">
        <v>134</v>
      </c>
      <c r="D57" s="19">
        <v>1</v>
      </c>
      <c r="E57" s="13" t="s">
        <v>95</v>
      </c>
      <c r="F57" s="9" t="s">
        <v>96</v>
      </c>
      <c r="G57" s="9" t="s">
        <v>135</v>
      </c>
      <c r="H57" s="105"/>
      <c r="I57" s="105"/>
      <c r="J57" s="105"/>
      <c r="K57" s="107"/>
      <c r="L57" s="103"/>
    </row>
    <row r="58" spans="1:12" ht="30.95" customHeight="1">
      <c r="A58" s="81">
        <v>25</v>
      </c>
      <c r="B58" s="9" t="s">
        <v>93</v>
      </c>
      <c r="C58" s="105" t="s">
        <v>136</v>
      </c>
      <c r="D58" s="19">
        <v>1</v>
      </c>
      <c r="E58" s="13" t="s">
        <v>95</v>
      </c>
      <c r="F58" s="9" t="s">
        <v>96</v>
      </c>
      <c r="G58" s="9" t="s">
        <v>137</v>
      </c>
      <c r="H58" s="105"/>
      <c r="I58" s="105"/>
      <c r="J58" s="105"/>
      <c r="K58" s="107"/>
      <c r="L58" s="103"/>
    </row>
    <row r="59" spans="1:12" ht="30.95" customHeight="1">
      <c r="A59" s="81">
        <v>26</v>
      </c>
      <c r="B59" s="9" t="s">
        <v>93</v>
      </c>
      <c r="C59" s="105"/>
      <c r="D59" s="19">
        <v>1</v>
      </c>
      <c r="E59" s="13" t="s">
        <v>95</v>
      </c>
      <c r="F59" s="9" t="s">
        <v>96</v>
      </c>
      <c r="G59" s="9" t="s">
        <v>138</v>
      </c>
      <c r="H59" s="105"/>
      <c r="I59" s="105"/>
      <c r="J59" s="105"/>
      <c r="K59" s="107"/>
      <c r="L59" s="103"/>
    </row>
    <row r="60" spans="1:12" ht="30.95" customHeight="1">
      <c r="A60" s="81">
        <v>27</v>
      </c>
      <c r="B60" s="9" t="s">
        <v>93</v>
      </c>
      <c r="C60" s="105"/>
      <c r="D60" s="19">
        <v>1</v>
      </c>
      <c r="E60" s="13" t="s">
        <v>95</v>
      </c>
      <c r="F60" s="9" t="s">
        <v>96</v>
      </c>
      <c r="G60" s="9" t="s">
        <v>139</v>
      </c>
      <c r="H60" s="105"/>
      <c r="I60" s="105"/>
      <c r="J60" s="105"/>
      <c r="K60" s="107"/>
      <c r="L60" s="103"/>
    </row>
    <row r="61" spans="1:12" ht="30.95" customHeight="1">
      <c r="A61" s="81">
        <v>28</v>
      </c>
      <c r="B61" s="9" t="s">
        <v>93</v>
      </c>
      <c r="C61" s="105" t="s">
        <v>140</v>
      </c>
      <c r="D61" s="19">
        <v>1</v>
      </c>
      <c r="E61" s="13" t="s">
        <v>95</v>
      </c>
      <c r="F61" s="9" t="s">
        <v>96</v>
      </c>
      <c r="G61" s="9" t="s">
        <v>141</v>
      </c>
      <c r="H61" s="105"/>
      <c r="I61" s="105"/>
      <c r="J61" s="105"/>
      <c r="K61" s="107"/>
      <c r="L61" s="103"/>
    </row>
    <row r="62" spans="1:12" ht="30.95" customHeight="1">
      <c r="A62" s="81">
        <v>29</v>
      </c>
      <c r="B62" s="9" t="s">
        <v>93</v>
      </c>
      <c r="C62" s="105"/>
      <c r="D62" s="19">
        <v>1</v>
      </c>
      <c r="E62" s="13" t="s">
        <v>95</v>
      </c>
      <c r="F62" s="9" t="s">
        <v>96</v>
      </c>
      <c r="G62" s="9" t="s">
        <v>142</v>
      </c>
      <c r="H62" s="105"/>
      <c r="I62" s="105"/>
      <c r="J62" s="105"/>
      <c r="K62" s="107"/>
      <c r="L62" s="103"/>
    </row>
    <row r="63" spans="1:12" ht="30.95" customHeight="1">
      <c r="A63" s="81">
        <v>30</v>
      </c>
      <c r="B63" s="9" t="s">
        <v>93</v>
      </c>
      <c r="C63" s="105" t="s">
        <v>143</v>
      </c>
      <c r="D63" s="19">
        <v>1</v>
      </c>
      <c r="E63" s="13" t="s">
        <v>95</v>
      </c>
      <c r="F63" s="9" t="s">
        <v>96</v>
      </c>
      <c r="G63" s="9" t="s">
        <v>144</v>
      </c>
      <c r="H63" s="105"/>
      <c r="I63" s="105"/>
      <c r="J63" s="105"/>
      <c r="K63" s="107"/>
      <c r="L63" s="103"/>
    </row>
    <row r="64" spans="1:12" ht="30.95" customHeight="1">
      <c r="A64" s="81">
        <v>31</v>
      </c>
      <c r="B64" s="9" t="s">
        <v>93</v>
      </c>
      <c r="C64" s="105"/>
      <c r="D64" s="19">
        <v>1</v>
      </c>
      <c r="E64" s="13" t="s">
        <v>95</v>
      </c>
      <c r="F64" s="9" t="s">
        <v>96</v>
      </c>
      <c r="G64" s="9" t="s">
        <v>145</v>
      </c>
      <c r="H64" s="105"/>
      <c r="I64" s="105"/>
      <c r="J64" s="105"/>
      <c r="K64" s="107"/>
      <c r="L64" s="103"/>
    </row>
    <row r="65" spans="1:12" ht="85.5">
      <c r="A65" s="81">
        <v>32</v>
      </c>
      <c r="B65" s="9" t="s">
        <v>93</v>
      </c>
      <c r="C65" s="9" t="s">
        <v>146</v>
      </c>
      <c r="D65" s="19">
        <v>3</v>
      </c>
      <c r="E65" s="13" t="s">
        <v>95</v>
      </c>
      <c r="F65" s="9" t="s">
        <v>147</v>
      </c>
      <c r="G65" s="9" t="s">
        <v>148</v>
      </c>
      <c r="H65" s="105"/>
      <c r="I65" s="105"/>
      <c r="J65" s="105"/>
      <c r="K65" s="107"/>
      <c r="L65" s="103"/>
    </row>
    <row r="66" spans="1:12" ht="32.25" customHeight="1">
      <c r="A66" s="81">
        <v>33</v>
      </c>
      <c r="B66" s="9" t="s">
        <v>93</v>
      </c>
      <c r="C66" s="9" t="s">
        <v>149</v>
      </c>
      <c r="D66" s="19">
        <v>1</v>
      </c>
      <c r="E66" s="13" t="s">
        <v>95</v>
      </c>
      <c r="F66" s="9" t="s">
        <v>96</v>
      </c>
      <c r="G66" s="9" t="s">
        <v>150</v>
      </c>
      <c r="H66" s="105"/>
      <c r="I66" s="105"/>
      <c r="J66" s="105"/>
      <c r="K66" s="107"/>
      <c r="L66" s="103"/>
    </row>
    <row r="67" spans="1:12" ht="32.25" customHeight="1">
      <c r="A67" s="81">
        <v>34</v>
      </c>
      <c r="B67" s="9" t="s">
        <v>93</v>
      </c>
      <c r="C67" s="9" t="s">
        <v>151</v>
      </c>
      <c r="D67" s="19">
        <v>1</v>
      </c>
      <c r="E67" s="13" t="s">
        <v>95</v>
      </c>
      <c r="F67" s="9" t="s">
        <v>96</v>
      </c>
      <c r="G67" s="9" t="s">
        <v>152</v>
      </c>
      <c r="H67" s="105"/>
      <c r="I67" s="105"/>
      <c r="J67" s="105"/>
      <c r="K67" s="107"/>
      <c r="L67" s="103"/>
    </row>
    <row r="68" spans="1:12" ht="32.25" customHeight="1">
      <c r="A68" s="81">
        <v>35</v>
      </c>
      <c r="B68" s="9" t="s">
        <v>93</v>
      </c>
      <c r="C68" s="9" t="s">
        <v>153</v>
      </c>
      <c r="D68" s="19">
        <v>1</v>
      </c>
      <c r="E68" s="13" t="s">
        <v>95</v>
      </c>
      <c r="F68" s="9" t="s">
        <v>96</v>
      </c>
      <c r="G68" s="9" t="s">
        <v>154</v>
      </c>
      <c r="H68" s="105"/>
      <c r="I68" s="105"/>
      <c r="J68" s="105"/>
      <c r="K68" s="107"/>
      <c r="L68" s="103"/>
    </row>
    <row r="69" spans="1:12" ht="32.25" customHeight="1">
      <c r="A69" s="81">
        <v>36</v>
      </c>
      <c r="B69" s="9" t="s">
        <v>93</v>
      </c>
      <c r="C69" s="9" t="s">
        <v>155</v>
      </c>
      <c r="D69" s="19">
        <v>1</v>
      </c>
      <c r="E69" s="13" t="s">
        <v>95</v>
      </c>
      <c r="F69" s="9" t="s">
        <v>96</v>
      </c>
      <c r="G69" s="9" t="s">
        <v>156</v>
      </c>
      <c r="H69" s="105"/>
      <c r="I69" s="105"/>
      <c r="J69" s="105"/>
      <c r="K69" s="107"/>
      <c r="L69" s="103"/>
    </row>
    <row r="70" spans="1:12" ht="32.25" customHeight="1">
      <c r="A70" s="81">
        <v>37</v>
      </c>
      <c r="B70" s="9" t="s">
        <v>93</v>
      </c>
      <c r="C70" s="9" t="s">
        <v>157</v>
      </c>
      <c r="D70" s="19">
        <v>1</v>
      </c>
      <c r="E70" s="13" t="s">
        <v>95</v>
      </c>
      <c r="F70" s="9" t="s">
        <v>96</v>
      </c>
      <c r="G70" s="9" t="s">
        <v>158</v>
      </c>
      <c r="H70" s="105"/>
      <c r="I70" s="105"/>
      <c r="J70" s="105"/>
      <c r="K70" s="107"/>
      <c r="L70" s="104"/>
    </row>
    <row r="71" spans="1:12" ht="27.75" customHeight="1">
      <c r="A71" s="42" t="s">
        <v>1007</v>
      </c>
      <c r="B71" s="6" t="s">
        <v>159</v>
      </c>
      <c r="C71" s="6"/>
      <c r="D71" s="6">
        <f>SUM(D72:D93)</f>
        <v>22</v>
      </c>
      <c r="E71" s="22"/>
      <c r="F71" s="8"/>
      <c r="G71" s="8"/>
      <c r="H71" s="8"/>
      <c r="I71" s="8"/>
      <c r="J71" s="8"/>
      <c r="K71" s="8"/>
      <c r="L71" s="8"/>
    </row>
    <row r="72" spans="1:12" ht="57">
      <c r="A72" s="5">
        <v>1</v>
      </c>
      <c r="B72" s="9" t="s">
        <v>159</v>
      </c>
      <c r="C72" s="9" t="s">
        <v>102</v>
      </c>
      <c r="D72" s="9">
        <v>1</v>
      </c>
      <c r="E72" s="13" t="s">
        <v>160</v>
      </c>
      <c r="F72" s="9" t="s">
        <v>96</v>
      </c>
      <c r="G72" s="9" t="s">
        <v>161</v>
      </c>
      <c r="H72" s="102" t="s">
        <v>162</v>
      </c>
      <c r="I72" s="102" t="s">
        <v>331</v>
      </c>
      <c r="J72" s="102" t="s">
        <v>332</v>
      </c>
      <c r="K72" s="116" t="s">
        <v>333</v>
      </c>
      <c r="L72" s="102"/>
    </row>
    <row r="73" spans="1:12" ht="28.5">
      <c r="A73" s="5">
        <v>2</v>
      </c>
      <c r="B73" s="9" t="s">
        <v>159</v>
      </c>
      <c r="C73" s="9" t="s">
        <v>163</v>
      </c>
      <c r="D73" s="9">
        <v>1</v>
      </c>
      <c r="E73" s="13"/>
      <c r="F73" s="9" t="s">
        <v>96</v>
      </c>
      <c r="G73" s="9" t="s">
        <v>164</v>
      </c>
      <c r="H73" s="103"/>
      <c r="I73" s="103"/>
      <c r="J73" s="103"/>
      <c r="K73" s="117"/>
      <c r="L73" s="103"/>
    </row>
    <row r="74" spans="1:12" ht="28.5">
      <c r="A74" s="5">
        <v>3</v>
      </c>
      <c r="B74" s="9" t="s">
        <v>159</v>
      </c>
      <c r="C74" s="9" t="s">
        <v>111</v>
      </c>
      <c r="D74" s="9">
        <v>1</v>
      </c>
      <c r="E74" s="13"/>
      <c r="F74" s="9" t="s">
        <v>165</v>
      </c>
      <c r="G74" s="9" t="s">
        <v>166</v>
      </c>
      <c r="H74" s="103"/>
      <c r="I74" s="103"/>
      <c r="J74" s="103"/>
      <c r="K74" s="117"/>
      <c r="L74" s="103"/>
    </row>
    <row r="75" spans="1:12" ht="28.5">
      <c r="A75" s="5">
        <v>4</v>
      </c>
      <c r="B75" s="9" t="s">
        <v>159</v>
      </c>
      <c r="C75" s="9" t="s">
        <v>94</v>
      </c>
      <c r="D75" s="9">
        <v>1</v>
      </c>
      <c r="E75" s="13"/>
      <c r="F75" s="9" t="s">
        <v>96</v>
      </c>
      <c r="G75" s="9" t="s">
        <v>167</v>
      </c>
      <c r="H75" s="103"/>
      <c r="I75" s="103"/>
      <c r="J75" s="103"/>
      <c r="K75" s="117"/>
      <c r="L75" s="103"/>
    </row>
    <row r="76" spans="1:12" ht="40.5">
      <c r="A76" s="5">
        <v>5</v>
      </c>
      <c r="B76" s="9" t="s">
        <v>159</v>
      </c>
      <c r="C76" s="9" t="s">
        <v>168</v>
      </c>
      <c r="D76" s="9">
        <v>1</v>
      </c>
      <c r="E76" s="13" t="s">
        <v>160</v>
      </c>
      <c r="F76" s="9" t="s">
        <v>96</v>
      </c>
      <c r="G76" s="9" t="s">
        <v>169</v>
      </c>
      <c r="H76" s="103"/>
      <c r="I76" s="103"/>
      <c r="J76" s="103"/>
      <c r="K76" s="117"/>
      <c r="L76" s="103"/>
    </row>
    <row r="77" spans="1:12" ht="40.5">
      <c r="A77" s="5">
        <v>6</v>
      </c>
      <c r="B77" s="9" t="s">
        <v>159</v>
      </c>
      <c r="C77" s="9" t="s">
        <v>170</v>
      </c>
      <c r="D77" s="9">
        <v>1</v>
      </c>
      <c r="E77" s="13" t="s">
        <v>160</v>
      </c>
      <c r="F77" s="9" t="s">
        <v>96</v>
      </c>
      <c r="G77" s="9" t="s">
        <v>171</v>
      </c>
      <c r="H77" s="103"/>
      <c r="I77" s="103"/>
      <c r="J77" s="103"/>
      <c r="K77" s="117"/>
      <c r="L77" s="103"/>
    </row>
    <row r="78" spans="1:12" ht="42.75">
      <c r="A78" s="5">
        <v>7</v>
      </c>
      <c r="B78" s="9" t="s">
        <v>159</v>
      </c>
      <c r="C78" s="9" t="s">
        <v>172</v>
      </c>
      <c r="D78" s="9">
        <v>1</v>
      </c>
      <c r="E78" s="13" t="s">
        <v>173</v>
      </c>
      <c r="F78" s="9" t="s">
        <v>96</v>
      </c>
      <c r="G78" s="9" t="s">
        <v>174</v>
      </c>
      <c r="H78" s="103"/>
      <c r="I78" s="103"/>
      <c r="J78" s="103"/>
      <c r="K78" s="117"/>
      <c r="L78" s="103"/>
    </row>
    <row r="79" spans="1:12" ht="28.5">
      <c r="A79" s="5">
        <v>8</v>
      </c>
      <c r="B79" s="9" t="s">
        <v>159</v>
      </c>
      <c r="C79" s="9" t="s">
        <v>175</v>
      </c>
      <c r="D79" s="9">
        <v>1</v>
      </c>
      <c r="E79" s="13" t="s">
        <v>176</v>
      </c>
      <c r="F79" s="9" t="s">
        <v>96</v>
      </c>
      <c r="G79" s="9" t="s">
        <v>177</v>
      </c>
      <c r="H79" s="103"/>
      <c r="I79" s="103"/>
      <c r="J79" s="103"/>
      <c r="K79" s="117"/>
      <c r="L79" s="103"/>
    </row>
    <row r="80" spans="1:12" ht="40.5">
      <c r="A80" s="5">
        <v>9</v>
      </c>
      <c r="B80" s="9" t="s">
        <v>159</v>
      </c>
      <c r="C80" s="9" t="s">
        <v>178</v>
      </c>
      <c r="D80" s="9">
        <v>1</v>
      </c>
      <c r="E80" s="13" t="s">
        <v>160</v>
      </c>
      <c r="F80" s="9" t="s">
        <v>96</v>
      </c>
      <c r="G80" s="9" t="s">
        <v>179</v>
      </c>
      <c r="H80" s="103"/>
      <c r="I80" s="103"/>
      <c r="J80" s="103"/>
      <c r="K80" s="117"/>
      <c r="L80" s="103"/>
    </row>
    <row r="81" spans="1:12" ht="71.25">
      <c r="A81" s="5">
        <v>10</v>
      </c>
      <c r="B81" s="9" t="s">
        <v>159</v>
      </c>
      <c r="C81" s="9" t="s">
        <v>116</v>
      </c>
      <c r="D81" s="9">
        <v>1</v>
      </c>
      <c r="E81" s="13" t="s">
        <v>180</v>
      </c>
      <c r="F81" s="9" t="s">
        <v>96</v>
      </c>
      <c r="G81" s="9" t="s">
        <v>117</v>
      </c>
      <c r="H81" s="103"/>
      <c r="I81" s="103"/>
      <c r="J81" s="103"/>
      <c r="K81" s="117"/>
      <c r="L81" s="103"/>
    </row>
    <row r="82" spans="1:12" ht="57">
      <c r="A82" s="5">
        <v>11</v>
      </c>
      <c r="B82" s="9" t="s">
        <v>159</v>
      </c>
      <c r="C82" s="9" t="s">
        <v>181</v>
      </c>
      <c r="D82" s="9">
        <v>1</v>
      </c>
      <c r="E82" s="13" t="s">
        <v>182</v>
      </c>
      <c r="F82" s="9" t="s">
        <v>96</v>
      </c>
      <c r="G82" s="9" t="s">
        <v>183</v>
      </c>
      <c r="H82" s="103"/>
      <c r="I82" s="103"/>
      <c r="J82" s="103"/>
      <c r="K82" s="117"/>
      <c r="L82" s="103"/>
    </row>
    <row r="83" spans="1:12" ht="28.5">
      <c r="A83" s="5">
        <v>12</v>
      </c>
      <c r="B83" s="9" t="s">
        <v>159</v>
      </c>
      <c r="C83" s="9" t="s">
        <v>184</v>
      </c>
      <c r="D83" s="9">
        <v>1</v>
      </c>
      <c r="E83" s="13"/>
      <c r="F83" s="9" t="s">
        <v>165</v>
      </c>
      <c r="G83" s="9" t="s">
        <v>185</v>
      </c>
      <c r="H83" s="103"/>
      <c r="I83" s="103"/>
      <c r="J83" s="103"/>
      <c r="K83" s="117"/>
      <c r="L83" s="103"/>
    </row>
    <row r="84" spans="1:12" ht="42.75">
      <c r="A84" s="5">
        <v>13</v>
      </c>
      <c r="B84" s="9" t="s">
        <v>159</v>
      </c>
      <c r="C84" s="9" t="s">
        <v>186</v>
      </c>
      <c r="D84" s="9">
        <v>1</v>
      </c>
      <c r="E84" s="13" t="s">
        <v>182</v>
      </c>
      <c r="F84" s="9" t="s">
        <v>96</v>
      </c>
      <c r="G84" s="9" t="s">
        <v>187</v>
      </c>
      <c r="H84" s="103"/>
      <c r="I84" s="103"/>
      <c r="J84" s="103"/>
      <c r="K84" s="117"/>
      <c r="L84" s="103"/>
    </row>
    <row r="85" spans="1:12" ht="42.75">
      <c r="A85" s="5">
        <v>14</v>
      </c>
      <c r="B85" s="105" t="s">
        <v>159</v>
      </c>
      <c r="C85" s="105" t="s">
        <v>188</v>
      </c>
      <c r="D85" s="9">
        <v>1</v>
      </c>
      <c r="E85" s="26"/>
      <c r="F85" s="9" t="s">
        <v>96</v>
      </c>
      <c r="G85" s="9" t="s">
        <v>189</v>
      </c>
      <c r="H85" s="103"/>
      <c r="I85" s="103"/>
      <c r="J85" s="103"/>
      <c r="K85" s="117"/>
      <c r="L85" s="103"/>
    </row>
    <row r="86" spans="1:12" ht="24.75" customHeight="1">
      <c r="A86" s="5">
        <v>15</v>
      </c>
      <c r="B86" s="105"/>
      <c r="C86" s="105"/>
      <c r="D86" s="9">
        <v>1</v>
      </c>
      <c r="E86" s="26"/>
      <c r="F86" s="9" t="s">
        <v>147</v>
      </c>
      <c r="G86" s="9" t="s">
        <v>190</v>
      </c>
      <c r="H86" s="103"/>
      <c r="I86" s="103"/>
      <c r="J86" s="103"/>
      <c r="K86" s="117"/>
      <c r="L86" s="103"/>
    </row>
    <row r="87" spans="1:12" ht="71.25">
      <c r="A87" s="5">
        <v>16</v>
      </c>
      <c r="B87" s="105" t="s">
        <v>159</v>
      </c>
      <c r="C87" s="105" t="s">
        <v>191</v>
      </c>
      <c r="D87" s="9">
        <v>1</v>
      </c>
      <c r="E87" s="13" t="s">
        <v>192</v>
      </c>
      <c r="F87" s="9" t="s">
        <v>165</v>
      </c>
      <c r="G87" s="9" t="s">
        <v>193</v>
      </c>
      <c r="H87" s="103"/>
      <c r="I87" s="103"/>
      <c r="J87" s="103"/>
      <c r="K87" s="117"/>
      <c r="L87" s="103"/>
    </row>
    <row r="88" spans="1:12" ht="28.5">
      <c r="A88" s="5">
        <v>17</v>
      </c>
      <c r="B88" s="105"/>
      <c r="C88" s="105"/>
      <c r="D88" s="9">
        <v>1</v>
      </c>
      <c r="E88" s="9"/>
      <c r="F88" s="9" t="s">
        <v>165</v>
      </c>
      <c r="G88" s="9" t="s">
        <v>138</v>
      </c>
      <c r="H88" s="103"/>
      <c r="I88" s="103"/>
      <c r="J88" s="103"/>
      <c r="K88" s="117"/>
      <c r="L88" s="103"/>
    </row>
    <row r="89" spans="1:12" ht="42.75">
      <c r="A89" s="5">
        <v>18</v>
      </c>
      <c r="B89" s="9" t="s">
        <v>159</v>
      </c>
      <c r="C89" s="9" t="s">
        <v>194</v>
      </c>
      <c r="D89" s="9">
        <v>1</v>
      </c>
      <c r="E89" s="9" t="s">
        <v>182</v>
      </c>
      <c r="F89" s="9" t="s">
        <v>96</v>
      </c>
      <c r="G89" s="9" t="s">
        <v>195</v>
      </c>
      <c r="H89" s="103"/>
      <c r="I89" s="103"/>
      <c r="J89" s="103"/>
      <c r="K89" s="117"/>
      <c r="L89" s="103"/>
    </row>
    <row r="90" spans="1:12" ht="85.5">
      <c r="A90" s="5">
        <v>19</v>
      </c>
      <c r="B90" s="9" t="s">
        <v>159</v>
      </c>
      <c r="C90" s="9" t="s">
        <v>196</v>
      </c>
      <c r="D90" s="9">
        <v>1</v>
      </c>
      <c r="E90" s="13" t="s">
        <v>197</v>
      </c>
      <c r="F90" s="9" t="s">
        <v>96</v>
      </c>
      <c r="G90" s="9" t="s">
        <v>198</v>
      </c>
      <c r="H90" s="103"/>
      <c r="I90" s="103"/>
      <c r="J90" s="103"/>
      <c r="K90" s="117"/>
      <c r="L90" s="103"/>
    </row>
    <row r="91" spans="1:12" ht="57">
      <c r="A91" s="5">
        <v>20</v>
      </c>
      <c r="B91" s="9" t="s">
        <v>159</v>
      </c>
      <c r="C91" s="9" t="s">
        <v>199</v>
      </c>
      <c r="D91" s="9">
        <v>1</v>
      </c>
      <c r="E91" s="13" t="s">
        <v>200</v>
      </c>
      <c r="F91" s="9" t="s">
        <v>165</v>
      </c>
      <c r="G91" s="9" t="s">
        <v>201</v>
      </c>
      <c r="H91" s="103"/>
      <c r="I91" s="103"/>
      <c r="J91" s="103"/>
      <c r="K91" s="117"/>
      <c r="L91" s="103"/>
    </row>
    <row r="92" spans="1:12" ht="42.75">
      <c r="A92" s="5">
        <v>21</v>
      </c>
      <c r="B92" s="9" t="s">
        <v>159</v>
      </c>
      <c r="C92" s="9" t="s">
        <v>202</v>
      </c>
      <c r="D92" s="9">
        <v>1</v>
      </c>
      <c r="E92" s="9" t="s">
        <v>203</v>
      </c>
      <c r="F92" s="9" t="s">
        <v>165</v>
      </c>
      <c r="G92" s="9" t="s">
        <v>204</v>
      </c>
      <c r="H92" s="103"/>
      <c r="I92" s="103"/>
      <c r="J92" s="103"/>
      <c r="K92" s="117"/>
      <c r="L92" s="103"/>
    </row>
    <row r="93" spans="1:12" ht="28.5">
      <c r="A93" s="5">
        <v>22</v>
      </c>
      <c r="B93" s="9" t="s">
        <v>159</v>
      </c>
      <c r="C93" s="9" t="s">
        <v>205</v>
      </c>
      <c r="D93" s="9">
        <v>1</v>
      </c>
      <c r="E93" s="9"/>
      <c r="F93" s="9" t="s">
        <v>165</v>
      </c>
      <c r="G93" s="9" t="s">
        <v>206</v>
      </c>
      <c r="H93" s="104"/>
      <c r="I93" s="104"/>
      <c r="J93" s="104"/>
      <c r="K93" s="118"/>
      <c r="L93" s="104"/>
    </row>
    <row r="94" spans="1:12" ht="23.25" customHeight="1">
      <c r="A94" s="42" t="s">
        <v>1099</v>
      </c>
      <c r="B94" s="6" t="s">
        <v>207</v>
      </c>
      <c r="C94" s="6"/>
      <c r="D94" s="6">
        <f>SUM(D95:D118)</f>
        <v>26</v>
      </c>
      <c r="E94" s="21"/>
      <c r="F94" s="21"/>
      <c r="G94" s="21"/>
      <c r="H94" s="21"/>
      <c r="I94" s="21"/>
      <c r="J94" s="21"/>
      <c r="K94" s="21"/>
      <c r="L94" s="7"/>
    </row>
    <row r="95" spans="1:12" ht="30.95" customHeight="1">
      <c r="A95" s="81">
        <v>1</v>
      </c>
      <c r="B95" s="9" t="s">
        <v>207</v>
      </c>
      <c r="C95" s="9" t="s">
        <v>207</v>
      </c>
      <c r="D95" s="9">
        <v>1</v>
      </c>
      <c r="E95" s="9" t="s">
        <v>95</v>
      </c>
      <c r="F95" s="9" t="s">
        <v>165</v>
      </c>
      <c r="G95" s="9" t="s">
        <v>208</v>
      </c>
      <c r="H95" s="105"/>
      <c r="I95" s="114" t="s">
        <v>209</v>
      </c>
      <c r="J95" s="113" t="s">
        <v>210</v>
      </c>
      <c r="K95" s="113" t="s">
        <v>211</v>
      </c>
      <c r="L95" s="102"/>
    </row>
    <row r="96" spans="1:12" ht="30.95" customHeight="1">
      <c r="A96" s="81">
        <v>2</v>
      </c>
      <c r="B96" s="9" t="s">
        <v>207</v>
      </c>
      <c r="C96" s="9" t="s">
        <v>207</v>
      </c>
      <c r="D96" s="9">
        <v>1</v>
      </c>
      <c r="E96" s="9" t="s">
        <v>95</v>
      </c>
      <c r="F96" s="9" t="s">
        <v>212</v>
      </c>
      <c r="G96" s="9" t="s">
        <v>213</v>
      </c>
      <c r="H96" s="105"/>
      <c r="I96" s="114"/>
      <c r="J96" s="113"/>
      <c r="K96" s="113"/>
      <c r="L96" s="103"/>
    </row>
    <row r="97" spans="1:12" ht="30.95" customHeight="1">
      <c r="A97" s="81">
        <v>3</v>
      </c>
      <c r="B97" s="9" t="s">
        <v>207</v>
      </c>
      <c r="C97" s="9" t="s">
        <v>207</v>
      </c>
      <c r="D97" s="9">
        <v>2</v>
      </c>
      <c r="E97" s="9" t="s">
        <v>95</v>
      </c>
      <c r="F97" s="9" t="s">
        <v>212</v>
      </c>
      <c r="G97" s="9" t="s">
        <v>214</v>
      </c>
      <c r="H97" s="105"/>
      <c r="I97" s="114"/>
      <c r="J97" s="113"/>
      <c r="K97" s="113"/>
      <c r="L97" s="103"/>
    </row>
    <row r="98" spans="1:12" ht="30.95" customHeight="1">
      <c r="A98" s="81">
        <v>4</v>
      </c>
      <c r="B98" s="9" t="s">
        <v>207</v>
      </c>
      <c r="C98" s="9" t="s">
        <v>207</v>
      </c>
      <c r="D98" s="9">
        <v>1</v>
      </c>
      <c r="E98" s="9" t="s">
        <v>95</v>
      </c>
      <c r="F98" s="9" t="s">
        <v>165</v>
      </c>
      <c r="G98" s="9" t="s">
        <v>215</v>
      </c>
      <c r="H98" s="105"/>
      <c r="I98" s="114"/>
      <c r="J98" s="113"/>
      <c r="K98" s="113"/>
      <c r="L98" s="103"/>
    </row>
    <row r="99" spans="1:12" ht="30.95" customHeight="1">
      <c r="A99" s="81">
        <v>5</v>
      </c>
      <c r="B99" s="9" t="s">
        <v>207</v>
      </c>
      <c r="C99" s="9" t="s">
        <v>207</v>
      </c>
      <c r="D99" s="9">
        <v>1</v>
      </c>
      <c r="E99" s="9" t="s">
        <v>95</v>
      </c>
      <c r="F99" s="9" t="s">
        <v>165</v>
      </c>
      <c r="G99" s="9" t="s">
        <v>109</v>
      </c>
      <c r="H99" s="105"/>
      <c r="I99" s="114"/>
      <c r="J99" s="113"/>
      <c r="K99" s="113"/>
      <c r="L99" s="103"/>
    </row>
    <row r="100" spans="1:12" ht="30.95" customHeight="1">
      <c r="A100" s="81">
        <v>6</v>
      </c>
      <c r="B100" s="9" t="s">
        <v>207</v>
      </c>
      <c r="C100" s="9" t="s">
        <v>207</v>
      </c>
      <c r="D100" s="9">
        <v>1</v>
      </c>
      <c r="E100" s="9" t="s">
        <v>95</v>
      </c>
      <c r="F100" s="9" t="s">
        <v>212</v>
      </c>
      <c r="G100" s="9" t="s">
        <v>216</v>
      </c>
      <c r="H100" s="105"/>
      <c r="I100" s="114"/>
      <c r="J100" s="113"/>
      <c r="K100" s="113"/>
      <c r="L100" s="103"/>
    </row>
    <row r="101" spans="1:12" ht="30.95" customHeight="1">
      <c r="A101" s="81">
        <v>7</v>
      </c>
      <c r="B101" s="9" t="s">
        <v>207</v>
      </c>
      <c r="C101" s="9" t="s">
        <v>207</v>
      </c>
      <c r="D101" s="9">
        <v>1</v>
      </c>
      <c r="E101" s="9" t="s">
        <v>95</v>
      </c>
      <c r="F101" s="9" t="s">
        <v>212</v>
      </c>
      <c r="G101" s="9" t="s">
        <v>217</v>
      </c>
      <c r="H101" s="105"/>
      <c r="I101" s="114"/>
      <c r="J101" s="113"/>
      <c r="K101" s="113"/>
      <c r="L101" s="103"/>
    </row>
    <row r="102" spans="1:12" ht="30.95" customHeight="1">
      <c r="A102" s="81">
        <v>8</v>
      </c>
      <c r="B102" s="9" t="s">
        <v>207</v>
      </c>
      <c r="C102" s="9" t="s">
        <v>207</v>
      </c>
      <c r="D102" s="9">
        <v>1</v>
      </c>
      <c r="E102" s="9" t="s">
        <v>95</v>
      </c>
      <c r="F102" s="9" t="s">
        <v>165</v>
      </c>
      <c r="G102" s="9" t="s">
        <v>218</v>
      </c>
      <c r="H102" s="105"/>
      <c r="I102" s="114"/>
      <c r="J102" s="113"/>
      <c r="K102" s="113"/>
      <c r="L102" s="103"/>
    </row>
    <row r="103" spans="1:12" ht="30.95" customHeight="1">
      <c r="A103" s="81">
        <v>9</v>
      </c>
      <c r="B103" s="9" t="s">
        <v>207</v>
      </c>
      <c r="C103" s="9" t="s">
        <v>207</v>
      </c>
      <c r="D103" s="9">
        <v>1</v>
      </c>
      <c r="E103" s="9" t="s">
        <v>95</v>
      </c>
      <c r="F103" s="9" t="s">
        <v>212</v>
      </c>
      <c r="G103" s="9" t="s">
        <v>219</v>
      </c>
      <c r="H103" s="105"/>
      <c r="I103" s="114"/>
      <c r="J103" s="113"/>
      <c r="K103" s="113"/>
      <c r="L103" s="103"/>
    </row>
    <row r="104" spans="1:12" ht="30.95" customHeight="1">
      <c r="A104" s="81">
        <v>10</v>
      </c>
      <c r="B104" s="9" t="s">
        <v>207</v>
      </c>
      <c r="C104" s="9" t="s">
        <v>207</v>
      </c>
      <c r="D104" s="9">
        <v>1</v>
      </c>
      <c r="E104" s="9" t="s">
        <v>95</v>
      </c>
      <c r="F104" s="9" t="s">
        <v>212</v>
      </c>
      <c r="G104" s="9" t="s">
        <v>220</v>
      </c>
      <c r="H104" s="105"/>
      <c r="I104" s="114"/>
      <c r="J104" s="113"/>
      <c r="K104" s="113"/>
      <c r="L104" s="103"/>
    </row>
    <row r="105" spans="1:12" ht="30.95" customHeight="1">
      <c r="A105" s="81">
        <v>11</v>
      </c>
      <c r="B105" s="9" t="s">
        <v>207</v>
      </c>
      <c r="C105" s="9" t="s">
        <v>207</v>
      </c>
      <c r="D105" s="9">
        <v>1</v>
      </c>
      <c r="E105" s="9" t="s">
        <v>95</v>
      </c>
      <c r="F105" s="9" t="s">
        <v>212</v>
      </c>
      <c r="G105" s="9" t="s">
        <v>221</v>
      </c>
      <c r="H105" s="105"/>
      <c r="I105" s="114"/>
      <c r="J105" s="113"/>
      <c r="K105" s="113"/>
      <c r="L105" s="103"/>
    </row>
    <row r="106" spans="1:12" ht="30.95" customHeight="1">
      <c r="A106" s="81">
        <v>12</v>
      </c>
      <c r="B106" s="9" t="s">
        <v>207</v>
      </c>
      <c r="C106" s="9" t="s">
        <v>207</v>
      </c>
      <c r="D106" s="9">
        <v>1</v>
      </c>
      <c r="E106" s="9" t="s">
        <v>95</v>
      </c>
      <c r="F106" s="9" t="s">
        <v>212</v>
      </c>
      <c r="G106" s="9" t="s">
        <v>114</v>
      </c>
      <c r="H106" s="105"/>
      <c r="I106" s="114"/>
      <c r="J106" s="113"/>
      <c r="K106" s="113"/>
      <c r="L106" s="103"/>
    </row>
    <row r="107" spans="1:12" ht="30.95" customHeight="1">
      <c r="A107" s="81">
        <v>13</v>
      </c>
      <c r="B107" s="9" t="s">
        <v>207</v>
      </c>
      <c r="C107" s="9" t="s">
        <v>207</v>
      </c>
      <c r="D107" s="9">
        <v>2</v>
      </c>
      <c r="E107" s="9" t="s">
        <v>95</v>
      </c>
      <c r="F107" s="9" t="s">
        <v>212</v>
      </c>
      <c r="G107" s="9" t="s">
        <v>222</v>
      </c>
      <c r="H107" s="105"/>
      <c r="I107" s="114"/>
      <c r="J107" s="113"/>
      <c r="K107" s="113"/>
      <c r="L107" s="103"/>
    </row>
    <row r="108" spans="1:12" ht="30.95" customHeight="1">
      <c r="A108" s="81">
        <v>14</v>
      </c>
      <c r="B108" s="9" t="s">
        <v>207</v>
      </c>
      <c r="C108" s="9" t="s">
        <v>207</v>
      </c>
      <c r="D108" s="9">
        <v>1</v>
      </c>
      <c r="E108" s="9" t="s">
        <v>95</v>
      </c>
      <c r="F108" s="9" t="s">
        <v>212</v>
      </c>
      <c r="G108" s="9" t="s">
        <v>223</v>
      </c>
      <c r="H108" s="105"/>
      <c r="I108" s="114"/>
      <c r="J108" s="113"/>
      <c r="K108" s="113"/>
      <c r="L108" s="103"/>
    </row>
    <row r="109" spans="1:12" ht="30.95" customHeight="1">
      <c r="A109" s="81">
        <v>15</v>
      </c>
      <c r="B109" s="9" t="s">
        <v>207</v>
      </c>
      <c r="C109" s="9" t="s">
        <v>207</v>
      </c>
      <c r="D109" s="9">
        <v>1</v>
      </c>
      <c r="E109" s="9" t="s">
        <v>95</v>
      </c>
      <c r="F109" s="9" t="s">
        <v>165</v>
      </c>
      <c r="G109" s="9" t="s">
        <v>224</v>
      </c>
      <c r="H109" s="105"/>
      <c r="I109" s="114"/>
      <c r="J109" s="113"/>
      <c r="K109" s="113"/>
      <c r="L109" s="103"/>
    </row>
    <row r="110" spans="1:12" ht="30.95" customHeight="1">
      <c r="A110" s="81">
        <v>16</v>
      </c>
      <c r="B110" s="9" t="s">
        <v>207</v>
      </c>
      <c r="C110" s="9" t="s">
        <v>207</v>
      </c>
      <c r="D110" s="9">
        <v>1</v>
      </c>
      <c r="E110" s="9" t="s">
        <v>95</v>
      </c>
      <c r="F110" s="9" t="s">
        <v>212</v>
      </c>
      <c r="G110" s="9" t="s">
        <v>225</v>
      </c>
      <c r="H110" s="105"/>
      <c r="I110" s="114"/>
      <c r="J110" s="113"/>
      <c r="K110" s="113"/>
      <c r="L110" s="103"/>
    </row>
    <row r="111" spans="1:12" ht="30.95" customHeight="1">
      <c r="A111" s="81">
        <v>17</v>
      </c>
      <c r="B111" s="9" t="s">
        <v>207</v>
      </c>
      <c r="C111" s="9" t="s">
        <v>207</v>
      </c>
      <c r="D111" s="9">
        <v>1</v>
      </c>
      <c r="E111" s="9" t="s">
        <v>95</v>
      </c>
      <c r="F111" s="9" t="s">
        <v>212</v>
      </c>
      <c r="G111" s="9" t="s">
        <v>226</v>
      </c>
      <c r="H111" s="105"/>
      <c r="I111" s="114"/>
      <c r="J111" s="113"/>
      <c r="K111" s="113"/>
      <c r="L111" s="103"/>
    </row>
    <row r="112" spans="1:12" ht="30.95" customHeight="1">
      <c r="A112" s="81">
        <v>18</v>
      </c>
      <c r="B112" s="9" t="s">
        <v>207</v>
      </c>
      <c r="C112" s="9" t="s">
        <v>207</v>
      </c>
      <c r="D112" s="9">
        <v>1</v>
      </c>
      <c r="E112" s="9" t="s">
        <v>95</v>
      </c>
      <c r="F112" s="9" t="s">
        <v>212</v>
      </c>
      <c r="G112" s="9" t="s">
        <v>227</v>
      </c>
      <c r="H112" s="105"/>
      <c r="I112" s="114"/>
      <c r="J112" s="113"/>
      <c r="K112" s="113"/>
      <c r="L112" s="103"/>
    </row>
    <row r="113" spans="1:12" ht="30.95" customHeight="1">
      <c r="A113" s="81">
        <v>19</v>
      </c>
      <c r="B113" s="9" t="s">
        <v>207</v>
      </c>
      <c r="C113" s="9" t="s">
        <v>207</v>
      </c>
      <c r="D113" s="9">
        <v>1</v>
      </c>
      <c r="E113" s="9" t="s">
        <v>95</v>
      </c>
      <c r="F113" s="9" t="s">
        <v>212</v>
      </c>
      <c r="G113" s="9" t="s">
        <v>228</v>
      </c>
      <c r="H113" s="105"/>
      <c r="I113" s="114"/>
      <c r="J113" s="113"/>
      <c r="K113" s="113"/>
      <c r="L113" s="103"/>
    </row>
    <row r="114" spans="1:12" ht="30.95" customHeight="1">
      <c r="A114" s="81">
        <v>20</v>
      </c>
      <c r="B114" s="9" t="s">
        <v>207</v>
      </c>
      <c r="C114" s="9" t="s">
        <v>207</v>
      </c>
      <c r="D114" s="9">
        <v>1</v>
      </c>
      <c r="E114" s="9" t="s">
        <v>95</v>
      </c>
      <c r="F114" s="9" t="s">
        <v>165</v>
      </c>
      <c r="G114" s="9" t="s">
        <v>137</v>
      </c>
      <c r="H114" s="105"/>
      <c r="I114" s="114"/>
      <c r="J114" s="113"/>
      <c r="K114" s="113"/>
      <c r="L114" s="103"/>
    </row>
    <row r="115" spans="1:12" ht="28.5">
      <c r="A115" s="81">
        <v>21</v>
      </c>
      <c r="B115" s="9" t="s">
        <v>207</v>
      </c>
      <c r="C115" s="9" t="s">
        <v>207</v>
      </c>
      <c r="D115" s="9">
        <v>1</v>
      </c>
      <c r="E115" s="9" t="s">
        <v>95</v>
      </c>
      <c r="F115" s="9" t="s">
        <v>165</v>
      </c>
      <c r="G115" s="9" t="s">
        <v>139</v>
      </c>
      <c r="H115" s="105"/>
      <c r="I115" s="114"/>
      <c r="J115" s="113"/>
      <c r="K115" s="113"/>
      <c r="L115" s="103"/>
    </row>
    <row r="116" spans="1:12" ht="28.5">
      <c r="A116" s="81">
        <v>22</v>
      </c>
      <c r="B116" s="9" t="s">
        <v>207</v>
      </c>
      <c r="C116" s="9" t="s">
        <v>207</v>
      </c>
      <c r="D116" s="9">
        <v>1</v>
      </c>
      <c r="E116" s="9" t="s">
        <v>95</v>
      </c>
      <c r="F116" s="9" t="s">
        <v>212</v>
      </c>
      <c r="G116" s="9" t="s">
        <v>229</v>
      </c>
      <c r="H116" s="105"/>
      <c r="I116" s="114"/>
      <c r="J116" s="113"/>
      <c r="K116" s="113"/>
      <c r="L116" s="103"/>
    </row>
    <row r="117" spans="1:12" ht="30.95" customHeight="1">
      <c r="A117" s="81">
        <v>23</v>
      </c>
      <c r="B117" s="9" t="s">
        <v>207</v>
      </c>
      <c r="C117" s="9" t="s">
        <v>207</v>
      </c>
      <c r="D117" s="9">
        <v>1</v>
      </c>
      <c r="E117" s="9" t="s">
        <v>95</v>
      </c>
      <c r="F117" s="9" t="s">
        <v>212</v>
      </c>
      <c r="G117" s="9" t="s">
        <v>230</v>
      </c>
      <c r="H117" s="105"/>
      <c r="I117" s="114"/>
      <c r="J117" s="113"/>
      <c r="K117" s="113"/>
      <c r="L117" s="103"/>
    </row>
    <row r="118" spans="1:12" ht="30.95" customHeight="1">
      <c r="A118" s="81">
        <v>24</v>
      </c>
      <c r="B118" s="9" t="s">
        <v>207</v>
      </c>
      <c r="C118" s="9" t="s">
        <v>207</v>
      </c>
      <c r="D118" s="9">
        <v>1</v>
      </c>
      <c r="E118" s="9" t="s">
        <v>95</v>
      </c>
      <c r="F118" s="30" t="s">
        <v>314</v>
      </c>
      <c r="G118" s="9" t="s">
        <v>231</v>
      </c>
      <c r="H118" s="105"/>
      <c r="I118" s="114"/>
      <c r="J118" s="113"/>
      <c r="K118" s="113"/>
      <c r="L118" s="104"/>
    </row>
    <row r="119" spans="1:12" ht="26.25" customHeight="1">
      <c r="A119" s="42" t="s">
        <v>1008</v>
      </c>
      <c r="B119" s="6" t="s">
        <v>232</v>
      </c>
      <c r="C119" s="6"/>
      <c r="D119" s="6">
        <f>SUM(D120:D124)</f>
        <v>329</v>
      </c>
      <c r="E119" s="14"/>
      <c r="F119" s="14"/>
      <c r="G119" s="14"/>
      <c r="H119" s="14"/>
      <c r="I119" s="23"/>
      <c r="J119" s="8"/>
      <c r="K119" s="8"/>
      <c r="L119" s="14"/>
    </row>
    <row r="120" spans="1:12" ht="372">
      <c r="A120" s="81">
        <v>1</v>
      </c>
      <c r="B120" s="30" t="s">
        <v>232</v>
      </c>
      <c r="C120" s="30" t="s">
        <v>233</v>
      </c>
      <c r="D120" s="30">
        <v>150</v>
      </c>
      <c r="E120" s="30" t="s">
        <v>324</v>
      </c>
      <c r="F120" s="30" t="s">
        <v>165</v>
      </c>
      <c r="G120" s="30" t="s">
        <v>316</v>
      </c>
      <c r="H120" s="38" t="s">
        <v>334</v>
      </c>
      <c r="I120" s="102" t="s">
        <v>308</v>
      </c>
      <c r="J120" s="102" t="s">
        <v>309</v>
      </c>
      <c r="K120" s="102" t="s">
        <v>310</v>
      </c>
      <c r="L120" s="38" t="s">
        <v>326</v>
      </c>
    </row>
    <row r="121" spans="1:12" ht="192">
      <c r="A121" s="81">
        <v>2</v>
      </c>
      <c r="B121" s="30" t="s">
        <v>232</v>
      </c>
      <c r="C121" s="30" t="s">
        <v>233</v>
      </c>
      <c r="D121" s="30">
        <v>22</v>
      </c>
      <c r="E121" s="30" t="s">
        <v>320</v>
      </c>
      <c r="F121" s="30" t="s">
        <v>315</v>
      </c>
      <c r="G121" s="30" t="s">
        <v>317</v>
      </c>
      <c r="H121" s="38" t="s">
        <v>311</v>
      </c>
      <c r="I121" s="103"/>
      <c r="J121" s="103"/>
      <c r="K121" s="103"/>
      <c r="L121" s="38" t="s">
        <v>325</v>
      </c>
    </row>
    <row r="122" spans="1:12" ht="156">
      <c r="A122" s="81">
        <v>3</v>
      </c>
      <c r="B122" s="30" t="s">
        <v>232</v>
      </c>
      <c r="C122" s="30" t="s">
        <v>233</v>
      </c>
      <c r="D122" s="30">
        <v>144</v>
      </c>
      <c r="E122" s="30" t="s">
        <v>321</v>
      </c>
      <c r="F122" s="30" t="s">
        <v>315</v>
      </c>
      <c r="G122" s="30" t="s">
        <v>318</v>
      </c>
      <c r="H122" s="38" t="s">
        <v>312</v>
      </c>
      <c r="I122" s="103"/>
      <c r="J122" s="103"/>
      <c r="K122" s="103"/>
      <c r="L122" s="38" t="s">
        <v>327</v>
      </c>
    </row>
    <row r="123" spans="1:12" ht="336">
      <c r="A123" s="81">
        <v>4</v>
      </c>
      <c r="B123" s="30" t="s">
        <v>232</v>
      </c>
      <c r="C123" s="30" t="s">
        <v>233</v>
      </c>
      <c r="D123" s="30">
        <v>7</v>
      </c>
      <c r="E123" s="30" t="s">
        <v>323</v>
      </c>
      <c r="F123" s="30" t="s">
        <v>165</v>
      </c>
      <c r="G123" s="30" t="s">
        <v>319</v>
      </c>
      <c r="H123" s="38" t="s">
        <v>335</v>
      </c>
      <c r="I123" s="103"/>
      <c r="J123" s="103"/>
      <c r="K123" s="103"/>
      <c r="L123" s="30" t="s">
        <v>328</v>
      </c>
    </row>
    <row r="124" spans="1:12" ht="177.75" customHeight="1">
      <c r="A124" s="81">
        <v>5</v>
      </c>
      <c r="B124" s="30" t="s">
        <v>232</v>
      </c>
      <c r="C124" s="30" t="s">
        <v>233</v>
      </c>
      <c r="D124" s="30">
        <v>6</v>
      </c>
      <c r="E124" s="30" t="s">
        <v>322</v>
      </c>
      <c r="F124" s="30" t="s">
        <v>315</v>
      </c>
      <c r="G124" s="30" t="s">
        <v>313</v>
      </c>
      <c r="H124" s="38" t="s">
        <v>330</v>
      </c>
      <c r="I124" s="104"/>
      <c r="J124" s="104"/>
      <c r="K124" s="104"/>
      <c r="L124" s="38" t="s">
        <v>329</v>
      </c>
    </row>
    <row r="125" spans="1:12" ht="28.5" customHeight="1">
      <c r="A125" s="6" t="s">
        <v>1100</v>
      </c>
      <c r="B125" s="6" t="s">
        <v>240</v>
      </c>
      <c r="C125" s="6"/>
      <c r="D125" s="6">
        <f>SUM(D126:D140)</f>
        <v>22</v>
      </c>
      <c r="E125" s="9"/>
      <c r="F125" s="14"/>
      <c r="G125" s="14"/>
      <c r="H125" s="14"/>
      <c r="I125" s="14"/>
      <c r="J125" s="14"/>
      <c r="K125" s="14"/>
      <c r="L125" s="14"/>
    </row>
    <row r="126" spans="1:12" ht="99.75" customHeight="1">
      <c r="A126" s="81">
        <v>1</v>
      </c>
      <c r="B126" s="9" t="s">
        <v>240</v>
      </c>
      <c r="C126" s="9" t="s">
        <v>241</v>
      </c>
      <c r="D126" s="9">
        <v>2</v>
      </c>
      <c r="E126" s="9" t="s">
        <v>95</v>
      </c>
      <c r="F126" s="102" t="s">
        <v>242</v>
      </c>
      <c r="G126" s="9" t="s">
        <v>243</v>
      </c>
      <c r="H126" s="105"/>
      <c r="I126" s="105" t="s">
        <v>269</v>
      </c>
      <c r="J126" s="105" t="s">
        <v>270</v>
      </c>
      <c r="K126" s="105" t="s">
        <v>271</v>
      </c>
      <c r="L126" s="9"/>
    </row>
    <row r="127" spans="1:12" ht="28.5">
      <c r="A127" s="81">
        <v>2</v>
      </c>
      <c r="B127" s="105" t="s">
        <v>240</v>
      </c>
      <c r="C127" s="105" t="s">
        <v>244</v>
      </c>
      <c r="D127" s="9">
        <v>1</v>
      </c>
      <c r="E127" s="9" t="s">
        <v>95</v>
      </c>
      <c r="F127" s="103"/>
      <c r="G127" s="9" t="s">
        <v>245</v>
      </c>
      <c r="H127" s="105"/>
      <c r="I127" s="105"/>
      <c r="J127" s="105"/>
      <c r="K127" s="105"/>
      <c r="L127" s="9"/>
    </row>
    <row r="128" spans="1:12" ht="57">
      <c r="A128" s="81">
        <v>3</v>
      </c>
      <c r="B128" s="105"/>
      <c r="C128" s="105"/>
      <c r="D128" s="9">
        <v>2</v>
      </c>
      <c r="E128" s="9" t="s">
        <v>95</v>
      </c>
      <c r="F128" s="103"/>
      <c r="G128" s="9" t="s">
        <v>246</v>
      </c>
      <c r="H128" s="105"/>
      <c r="I128" s="105"/>
      <c r="J128" s="105"/>
      <c r="K128" s="105"/>
      <c r="L128" s="9"/>
    </row>
    <row r="129" spans="1:12" ht="57">
      <c r="A129" s="81">
        <v>4</v>
      </c>
      <c r="B129" s="105"/>
      <c r="C129" s="105"/>
      <c r="D129" s="9">
        <v>1</v>
      </c>
      <c r="E129" s="9" t="s">
        <v>95</v>
      </c>
      <c r="F129" s="103"/>
      <c r="G129" s="9" t="s">
        <v>247</v>
      </c>
      <c r="H129" s="105"/>
      <c r="I129" s="105"/>
      <c r="J129" s="105"/>
      <c r="K129" s="105"/>
      <c r="L129" s="9"/>
    </row>
    <row r="130" spans="1:12" ht="30.95" customHeight="1">
      <c r="A130" s="81">
        <v>5</v>
      </c>
      <c r="B130" s="105" t="s">
        <v>240</v>
      </c>
      <c r="C130" s="105" t="s">
        <v>248</v>
      </c>
      <c r="D130" s="9">
        <v>1</v>
      </c>
      <c r="E130" s="9" t="s">
        <v>95</v>
      </c>
      <c r="F130" s="103"/>
      <c r="G130" s="9" t="s">
        <v>249</v>
      </c>
      <c r="H130" s="105"/>
      <c r="I130" s="105"/>
      <c r="J130" s="105"/>
      <c r="K130" s="105"/>
      <c r="L130" s="9"/>
    </row>
    <row r="131" spans="1:12" ht="30.95" customHeight="1">
      <c r="A131" s="81">
        <v>6</v>
      </c>
      <c r="B131" s="105"/>
      <c r="C131" s="105"/>
      <c r="D131" s="9">
        <v>1</v>
      </c>
      <c r="E131" s="9" t="s">
        <v>95</v>
      </c>
      <c r="F131" s="103"/>
      <c r="G131" s="9" t="s">
        <v>250</v>
      </c>
      <c r="H131" s="105"/>
      <c r="I131" s="105"/>
      <c r="J131" s="105"/>
      <c r="K131" s="105"/>
      <c r="L131" s="9"/>
    </row>
    <row r="132" spans="1:12" ht="30.95" customHeight="1">
      <c r="A132" s="81">
        <v>7</v>
      </c>
      <c r="B132" s="9" t="s">
        <v>240</v>
      </c>
      <c r="C132" s="9" t="s">
        <v>251</v>
      </c>
      <c r="D132" s="9">
        <v>1</v>
      </c>
      <c r="E132" s="9" t="s">
        <v>95</v>
      </c>
      <c r="F132" s="103"/>
      <c r="G132" s="9" t="s">
        <v>252</v>
      </c>
      <c r="H132" s="105"/>
      <c r="I132" s="105"/>
      <c r="J132" s="105"/>
      <c r="K132" s="105"/>
      <c r="L132" s="9"/>
    </row>
    <row r="133" spans="1:12" ht="71.25">
      <c r="A133" s="81">
        <v>8</v>
      </c>
      <c r="B133" s="9" t="s">
        <v>240</v>
      </c>
      <c r="C133" s="9" t="s">
        <v>253</v>
      </c>
      <c r="D133" s="9">
        <v>2</v>
      </c>
      <c r="E133" s="9" t="s">
        <v>95</v>
      </c>
      <c r="F133" s="103"/>
      <c r="G133" s="9" t="s">
        <v>201</v>
      </c>
      <c r="H133" s="105"/>
      <c r="I133" s="105"/>
      <c r="J133" s="105"/>
      <c r="K133" s="105"/>
      <c r="L133" s="9" t="s">
        <v>254</v>
      </c>
    </row>
    <row r="134" spans="1:12" ht="33" customHeight="1">
      <c r="A134" s="81">
        <v>9</v>
      </c>
      <c r="B134" s="9" t="s">
        <v>240</v>
      </c>
      <c r="C134" s="9" t="s">
        <v>255</v>
      </c>
      <c r="D134" s="9">
        <v>2</v>
      </c>
      <c r="E134" s="9" t="s">
        <v>95</v>
      </c>
      <c r="F134" s="103"/>
      <c r="G134" s="9" t="s">
        <v>256</v>
      </c>
      <c r="H134" s="105"/>
      <c r="I134" s="105"/>
      <c r="J134" s="105"/>
      <c r="K134" s="105"/>
      <c r="L134" s="9"/>
    </row>
    <row r="135" spans="1:12" ht="119.25" customHeight="1">
      <c r="A135" s="81">
        <v>10</v>
      </c>
      <c r="B135" s="9" t="s">
        <v>240</v>
      </c>
      <c r="C135" s="9" t="s">
        <v>257</v>
      </c>
      <c r="D135" s="9">
        <v>3</v>
      </c>
      <c r="E135" s="9" t="s">
        <v>95</v>
      </c>
      <c r="F135" s="103"/>
      <c r="G135" s="9" t="s">
        <v>258</v>
      </c>
      <c r="H135" s="105"/>
      <c r="I135" s="105"/>
      <c r="J135" s="105"/>
      <c r="K135" s="105"/>
      <c r="L135" s="9"/>
    </row>
    <row r="136" spans="1:12" ht="29.25" customHeight="1">
      <c r="A136" s="105">
        <v>11</v>
      </c>
      <c r="B136" s="105" t="s">
        <v>240</v>
      </c>
      <c r="C136" s="105" t="s">
        <v>259</v>
      </c>
      <c r="D136" s="9">
        <v>2</v>
      </c>
      <c r="E136" s="9" t="s">
        <v>95</v>
      </c>
      <c r="F136" s="103"/>
      <c r="G136" s="9" t="s">
        <v>260</v>
      </c>
      <c r="H136" s="105"/>
      <c r="I136" s="105"/>
      <c r="J136" s="105"/>
      <c r="K136" s="105"/>
      <c r="L136" s="9"/>
    </row>
    <row r="137" spans="1:12" ht="29.25" customHeight="1">
      <c r="A137" s="105"/>
      <c r="B137" s="105"/>
      <c r="C137" s="105"/>
      <c r="D137" s="9">
        <v>1</v>
      </c>
      <c r="E137" s="9" t="s">
        <v>95</v>
      </c>
      <c r="F137" s="104"/>
      <c r="G137" s="9" t="s">
        <v>261</v>
      </c>
      <c r="H137" s="105"/>
      <c r="I137" s="105"/>
      <c r="J137" s="105"/>
      <c r="K137" s="105"/>
      <c r="L137" s="9"/>
    </row>
    <row r="138" spans="1:12" ht="30" customHeight="1">
      <c r="A138" s="105">
        <v>12</v>
      </c>
      <c r="B138" s="105" t="s">
        <v>240</v>
      </c>
      <c r="C138" s="105" t="s">
        <v>262</v>
      </c>
      <c r="D138" s="9">
        <v>1</v>
      </c>
      <c r="E138" s="9" t="s">
        <v>95</v>
      </c>
      <c r="F138" s="102" t="s">
        <v>96</v>
      </c>
      <c r="G138" s="9" t="s">
        <v>263</v>
      </c>
      <c r="H138" s="105"/>
      <c r="I138" s="105"/>
      <c r="J138" s="105"/>
      <c r="K138" s="105"/>
      <c r="L138" s="9"/>
    </row>
    <row r="139" spans="1:12" ht="30" customHeight="1">
      <c r="A139" s="105"/>
      <c r="B139" s="105"/>
      <c r="C139" s="105"/>
      <c r="D139" s="9">
        <v>1</v>
      </c>
      <c r="E139" s="9" t="s">
        <v>95</v>
      </c>
      <c r="F139" s="103"/>
      <c r="G139" s="9" t="s">
        <v>264</v>
      </c>
      <c r="H139" s="105"/>
      <c r="I139" s="105"/>
      <c r="J139" s="105"/>
      <c r="K139" s="105"/>
      <c r="L139" s="9"/>
    </row>
    <row r="140" spans="1:12" ht="30" customHeight="1">
      <c r="A140" s="105"/>
      <c r="B140" s="105"/>
      <c r="C140" s="105"/>
      <c r="D140" s="9">
        <v>1</v>
      </c>
      <c r="E140" s="9" t="s">
        <v>95</v>
      </c>
      <c r="F140" s="104"/>
      <c r="G140" s="9" t="s">
        <v>265</v>
      </c>
      <c r="H140" s="105"/>
      <c r="I140" s="105"/>
      <c r="J140" s="105"/>
      <c r="K140" s="105"/>
      <c r="L140" s="9"/>
    </row>
    <row r="141" spans="1:12" ht="26.25" customHeight="1">
      <c r="A141" s="47" t="s">
        <v>1010</v>
      </c>
      <c r="B141" s="24" t="s">
        <v>1009</v>
      </c>
      <c r="C141" s="24"/>
      <c r="D141" s="24">
        <f>D142+D236+D267+D284+D315+D339</f>
        <v>422</v>
      </c>
      <c r="E141" s="40"/>
      <c r="F141" s="40"/>
      <c r="G141" s="40"/>
      <c r="H141" s="40"/>
      <c r="I141" s="40"/>
      <c r="J141" s="40"/>
      <c r="K141" s="40"/>
      <c r="L141" s="48"/>
    </row>
    <row r="142" spans="1:12" ht="28.5">
      <c r="A142" s="49" t="s">
        <v>999</v>
      </c>
      <c r="B142" s="14" t="s">
        <v>336</v>
      </c>
      <c r="C142" s="14"/>
      <c r="D142" s="14">
        <f>D143+D173</f>
        <v>188</v>
      </c>
      <c r="E142" s="14"/>
      <c r="F142" s="14"/>
      <c r="G142" s="14"/>
      <c r="H142" s="14"/>
      <c r="I142" s="14"/>
      <c r="J142" s="14"/>
      <c r="K142" s="14"/>
      <c r="L142" s="50"/>
    </row>
    <row r="143" spans="1:12" ht="42.75">
      <c r="A143" s="49">
        <v>1</v>
      </c>
      <c r="B143" s="14" t="s">
        <v>337</v>
      </c>
      <c r="C143" s="14"/>
      <c r="D143" s="14">
        <f>SUM(D144:D172)</f>
        <v>70</v>
      </c>
      <c r="E143" s="14"/>
      <c r="F143" s="14"/>
      <c r="G143" s="14"/>
      <c r="H143" s="14"/>
      <c r="I143" s="14"/>
      <c r="J143" s="14"/>
      <c r="K143" s="14"/>
      <c r="L143" s="50"/>
    </row>
    <row r="144" spans="1:12" ht="57">
      <c r="A144" s="85" t="s">
        <v>1011</v>
      </c>
      <c r="B144" s="51" t="s">
        <v>336</v>
      </c>
      <c r="C144" s="19" t="s">
        <v>338</v>
      </c>
      <c r="D144" s="19">
        <v>2</v>
      </c>
      <c r="E144" s="19" t="s">
        <v>339</v>
      </c>
      <c r="F144" s="19" t="s">
        <v>147</v>
      </c>
      <c r="G144" s="19" t="s">
        <v>340</v>
      </c>
      <c r="H144" s="115" t="s">
        <v>341</v>
      </c>
      <c r="I144" s="106" t="s">
        <v>342</v>
      </c>
      <c r="J144" s="106" t="s">
        <v>343</v>
      </c>
      <c r="K144" s="106" t="s">
        <v>344</v>
      </c>
      <c r="L144" s="92"/>
    </row>
    <row r="145" spans="1:12" ht="57">
      <c r="A145" s="85" t="s">
        <v>1012</v>
      </c>
      <c r="B145" s="51" t="s">
        <v>336</v>
      </c>
      <c r="C145" s="19" t="s">
        <v>345</v>
      </c>
      <c r="D145" s="19">
        <v>2</v>
      </c>
      <c r="E145" s="19" t="s">
        <v>339</v>
      </c>
      <c r="F145" s="19" t="s">
        <v>147</v>
      </c>
      <c r="G145" s="19" t="s">
        <v>346</v>
      </c>
      <c r="H145" s="115"/>
      <c r="I145" s="106"/>
      <c r="J145" s="106"/>
      <c r="K145" s="106"/>
      <c r="L145" s="93"/>
    </row>
    <row r="146" spans="1:12" ht="42.75">
      <c r="A146" s="85" t="s">
        <v>1013</v>
      </c>
      <c r="B146" s="51" t="s">
        <v>336</v>
      </c>
      <c r="C146" s="19" t="s">
        <v>347</v>
      </c>
      <c r="D146" s="19">
        <v>1</v>
      </c>
      <c r="E146" s="19" t="s">
        <v>339</v>
      </c>
      <c r="F146" s="19" t="s">
        <v>147</v>
      </c>
      <c r="G146" s="19" t="s">
        <v>348</v>
      </c>
      <c r="H146" s="115"/>
      <c r="I146" s="106"/>
      <c r="J146" s="106"/>
      <c r="K146" s="106"/>
      <c r="L146" s="93"/>
    </row>
    <row r="147" spans="1:12" ht="42.75">
      <c r="A147" s="85" t="s">
        <v>1014</v>
      </c>
      <c r="B147" s="51" t="s">
        <v>336</v>
      </c>
      <c r="C147" s="19" t="s">
        <v>347</v>
      </c>
      <c r="D147" s="19">
        <v>1</v>
      </c>
      <c r="E147" s="19" t="s">
        <v>339</v>
      </c>
      <c r="F147" s="19" t="s">
        <v>147</v>
      </c>
      <c r="G147" s="19" t="s">
        <v>349</v>
      </c>
      <c r="H147" s="115"/>
      <c r="I147" s="106"/>
      <c r="J147" s="106"/>
      <c r="K147" s="106"/>
      <c r="L147" s="93"/>
    </row>
    <row r="148" spans="1:12" ht="32.25" customHeight="1">
      <c r="A148" s="85" t="s">
        <v>1015</v>
      </c>
      <c r="B148" s="51" t="s">
        <v>336</v>
      </c>
      <c r="C148" s="19" t="s">
        <v>350</v>
      </c>
      <c r="D148" s="19">
        <v>1</v>
      </c>
      <c r="E148" s="19" t="s">
        <v>339</v>
      </c>
      <c r="F148" s="19" t="s">
        <v>147</v>
      </c>
      <c r="G148" s="19" t="s">
        <v>351</v>
      </c>
      <c r="H148" s="115"/>
      <c r="I148" s="106"/>
      <c r="J148" s="106"/>
      <c r="K148" s="106"/>
      <c r="L148" s="93"/>
    </row>
    <row r="149" spans="1:12" ht="42" customHeight="1">
      <c r="A149" s="85" t="s">
        <v>1016</v>
      </c>
      <c r="B149" s="51" t="s">
        <v>336</v>
      </c>
      <c r="C149" s="19" t="s">
        <v>352</v>
      </c>
      <c r="D149" s="19">
        <v>3</v>
      </c>
      <c r="E149" s="19" t="s">
        <v>339</v>
      </c>
      <c r="F149" s="19" t="s">
        <v>147</v>
      </c>
      <c r="G149" s="19" t="s">
        <v>346</v>
      </c>
      <c r="H149" s="115"/>
      <c r="I149" s="106"/>
      <c r="J149" s="106"/>
      <c r="K149" s="106"/>
      <c r="L149" s="93"/>
    </row>
    <row r="150" spans="1:12" ht="32.25" customHeight="1">
      <c r="A150" s="85" t="s">
        <v>1017</v>
      </c>
      <c r="B150" s="51" t="s">
        <v>336</v>
      </c>
      <c r="C150" s="19" t="s">
        <v>353</v>
      </c>
      <c r="D150" s="19">
        <v>3</v>
      </c>
      <c r="E150" s="19" t="s">
        <v>339</v>
      </c>
      <c r="F150" s="19" t="s">
        <v>147</v>
      </c>
      <c r="G150" s="19" t="s">
        <v>346</v>
      </c>
      <c r="H150" s="115"/>
      <c r="I150" s="106"/>
      <c r="J150" s="106"/>
      <c r="K150" s="106"/>
      <c r="L150" s="93"/>
    </row>
    <row r="151" spans="1:12" ht="32.25" customHeight="1">
      <c r="A151" s="85" t="s">
        <v>1018</v>
      </c>
      <c r="B151" s="51" t="s">
        <v>336</v>
      </c>
      <c r="C151" s="19" t="s">
        <v>354</v>
      </c>
      <c r="D151" s="19">
        <v>2</v>
      </c>
      <c r="E151" s="19" t="s">
        <v>339</v>
      </c>
      <c r="F151" s="19" t="s">
        <v>147</v>
      </c>
      <c r="G151" s="19" t="s">
        <v>355</v>
      </c>
      <c r="H151" s="115"/>
      <c r="I151" s="106"/>
      <c r="J151" s="106"/>
      <c r="K151" s="106"/>
      <c r="L151" s="93"/>
    </row>
    <row r="152" spans="1:12" ht="32.25" customHeight="1">
      <c r="A152" s="85" t="s">
        <v>1019</v>
      </c>
      <c r="B152" s="51" t="s">
        <v>336</v>
      </c>
      <c r="C152" s="19" t="s">
        <v>356</v>
      </c>
      <c r="D152" s="19">
        <v>1</v>
      </c>
      <c r="E152" s="19" t="s">
        <v>339</v>
      </c>
      <c r="F152" s="19" t="s">
        <v>147</v>
      </c>
      <c r="G152" s="19" t="s">
        <v>349</v>
      </c>
      <c r="H152" s="115"/>
      <c r="I152" s="106"/>
      <c r="J152" s="106"/>
      <c r="K152" s="106"/>
      <c r="L152" s="93"/>
    </row>
    <row r="153" spans="1:12" ht="32.25" customHeight="1">
      <c r="A153" s="85" t="s">
        <v>1020</v>
      </c>
      <c r="B153" s="51" t="s">
        <v>336</v>
      </c>
      <c r="C153" s="19" t="s">
        <v>357</v>
      </c>
      <c r="D153" s="19">
        <v>1</v>
      </c>
      <c r="E153" s="19" t="s">
        <v>339</v>
      </c>
      <c r="F153" s="19" t="s">
        <v>147</v>
      </c>
      <c r="G153" s="19" t="s">
        <v>358</v>
      </c>
      <c r="H153" s="115"/>
      <c r="I153" s="106"/>
      <c r="J153" s="106"/>
      <c r="K153" s="106"/>
      <c r="L153" s="93"/>
    </row>
    <row r="154" spans="1:12" ht="32.25" customHeight="1">
      <c r="A154" s="85" t="s">
        <v>1021</v>
      </c>
      <c r="B154" s="51" t="s">
        <v>336</v>
      </c>
      <c r="C154" s="19" t="s">
        <v>359</v>
      </c>
      <c r="D154" s="19">
        <v>1</v>
      </c>
      <c r="E154" s="19" t="s">
        <v>339</v>
      </c>
      <c r="F154" s="19" t="s">
        <v>147</v>
      </c>
      <c r="G154" s="19" t="s">
        <v>358</v>
      </c>
      <c r="H154" s="115"/>
      <c r="I154" s="106"/>
      <c r="J154" s="106"/>
      <c r="K154" s="106"/>
      <c r="L154" s="93"/>
    </row>
    <row r="155" spans="1:12" ht="32.25" customHeight="1">
      <c r="A155" s="85" t="s">
        <v>1022</v>
      </c>
      <c r="B155" s="51" t="s">
        <v>336</v>
      </c>
      <c r="C155" s="19" t="s">
        <v>360</v>
      </c>
      <c r="D155" s="19">
        <v>1</v>
      </c>
      <c r="E155" s="19" t="s">
        <v>339</v>
      </c>
      <c r="F155" s="19" t="s">
        <v>147</v>
      </c>
      <c r="G155" s="19" t="s">
        <v>358</v>
      </c>
      <c r="H155" s="115"/>
      <c r="I155" s="106"/>
      <c r="J155" s="106"/>
      <c r="K155" s="106"/>
      <c r="L155" s="93"/>
    </row>
    <row r="156" spans="1:12" ht="32.25" customHeight="1">
      <c r="A156" s="85" t="s">
        <v>1023</v>
      </c>
      <c r="B156" s="51" t="s">
        <v>336</v>
      </c>
      <c r="C156" s="19" t="s">
        <v>361</v>
      </c>
      <c r="D156" s="19">
        <v>1</v>
      </c>
      <c r="E156" s="19" t="s">
        <v>339</v>
      </c>
      <c r="F156" s="19" t="s">
        <v>147</v>
      </c>
      <c r="G156" s="19" t="s">
        <v>362</v>
      </c>
      <c r="H156" s="115"/>
      <c r="I156" s="106"/>
      <c r="J156" s="106"/>
      <c r="K156" s="106"/>
      <c r="L156" s="93"/>
    </row>
    <row r="157" spans="1:12" ht="32.25" customHeight="1">
      <c r="A157" s="85" t="s">
        <v>1024</v>
      </c>
      <c r="B157" s="51" t="s">
        <v>336</v>
      </c>
      <c r="C157" s="19" t="s">
        <v>363</v>
      </c>
      <c r="D157" s="19">
        <v>1</v>
      </c>
      <c r="E157" s="19" t="s">
        <v>339</v>
      </c>
      <c r="F157" s="19" t="s">
        <v>147</v>
      </c>
      <c r="G157" s="19" t="s">
        <v>364</v>
      </c>
      <c r="H157" s="115"/>
      <c r="I157" s="106"/>
      <c r="J157" s="106"/>
      <c r="K157" s="106"/>
      <c r="L157" s="93"/>
    </row>
    <row r="158" spans="1:12" ht="32.25" customHeight="1">
      <c r="A158" s="85" t="s">
        <v>1025</v>
      </c>
      <c r="B158" s="51" t="s">
        <v>336</v>
      </c>
      <c r="C158" s="19" t="s">
        <v>363</v>
      </c>
      <c r="D158" s="19">
        <v>1</v>
      </c>
      <c r="E158" s="19" t="s">
        <v>339</v>
      </c>
      <c r="F158" s="19" t="s">
        <v>147</v>
      </c>
      <c r="G158" s="19" t="s">
        <v>346</v>
      </c>
      <c r="H158" s="115"/>
      <c r="I158" s="106"/>
      <c r="J158" s="106"/>
      <c r="K158" s="106"/>
      <c r="L158" s="93"/>
    </row>
    <row r="159" spans="1:12" ht="32.25" customHeight="1">
      <c r="A159" s="85" t="s">
        <v>1026</v>
      </c>
      <c r="B159" s="51" t="s">
        <v>336</v>
      </c>
      <c r="C159" s="19" t="s">
        <v>365</v>
      </c>
      <c r="D159" s="19">
        <v>1</v>
      </c>
      <c r="E159" s="19" t="s">
        <v>339</v>
      </c>
      <c r="F159" s="19" t="s">
        <v>147</v>
      </c>
      <c r="G159" s="19" t="s">
        <v>366</v>
      </c>
      <c r="H159" s="115"/>
      <c r="I159" s="106"/>
      <c r="J159" s="106"/>
      <c r="K159" s="106"/>
      <c r="L159" s="93"/>
    </row>
    <row r="160" spans="1:12" ht="32.25" customHeight="1">
      <c r="A160" s="85" t="s">
        <v>1027</v>
      </c>
      <c r="B160" s="51" t="s">
        <v>336</v>
      </c>
      <c r="C160" s="19" t="s">
        <v>367</v>
      </c>
      <c r="D160" s="19">
        <v>2</v>
      </c>
      <c r="E160" s="19" t="s">
        <v>339</v>
      </c>
      <c r="F160" s="19" t="s">
        <v>147</v>
      </c>
      <c r="G160" s="19" t="s">
        <v>368</v>
      </c>
      <c r="H160" s="115"/>
      <c r="I160" s="106"/>
      <c r="J160" s="106"/>
      <c r="K160" s="106"/>
      <c r="L160" s="93"/>
    </row>
    <row r="161" spans="1:12" ht="32.25" customHeight="1">
      <c r="A161" s="85" t="s">
        <v>1028</v>
      </c>
      <c r="B161" s="51" t="s">
        <v>336</v>
      </c>
      <c r="C161" s="19" t="s">
        <v>369</v>
      </c>
      <c r="D161" s="19">
        <v>2</v>
      </c>
      <c r="E161" s="19" t="s">
        <v>339</v>
      </c>
      <c r="F161" s="19" t="s">
        <v>147</v>
      </c>
      <c r="G161" s="19" t="s">
        <v>368</v>
      </c>
      <c r="H161" s="115"/>
      <c r="I161" s="106"/>
      <c r="J161" s="106"/>
      <c r="K161" s="106"/>
      <c r="L161" s="93"/>
    </row>
    <row r="162" spans="1:12" ht="32.25" customHeight="1">
      <c r="A162" s="85" t="s">
        <v>1029</v>
      </c>
      <c r="B162" s="51" t="s">
        <v>336</v>
      </c>
      <c r="C162" s="19" t="s">
        <v>370</v>
      </c>
      <c r="D162" s="19">
        <v>5</v>
      </c>
      <c r="E162" s="19" t="s">
        <v>371</v>
      </c>
      <c r="F162" s="19" t="s">
        <v>147</v>
      </c>
      <c r="G162" s="19" t="s">
        <v>346</v>
      </c>
      <c r="H162" s="115"/>
      <c r="I162" s="106"/>
      <c r="J162" s="106"/>
      <c r="K162" s="106"/>
      <c r="L162" s="93"/>
    </row>
    <row r="163" spans="1:12" ht="32.25" customHeight="1">
      <c r="A163" s="85" t="s">
        <v>1030</v>
      </c>
      <c r="B163" s="51" t="s">
        <v>336</v>
      </c>
      <c r="C163" s="19" t="s">
        <v>372</v>
      </c>
      <c r="D163" s="19">
        <v>5</v>
      </c>
      <c r="E163" s="19" t="s">
        <v>371</v>
      </c>
      <c r="F163" s="19" t="s">
        <v>147</v>
      </c>
      <c r="G163" s="19" t="s">
        <v>346</v>
      </c>
      <c r="H163" s="115"/>
      <c r="I163" s="106"/>
      <c r="J163" s="106"/>
      <c r="K163" s="106"/>
      <c r="L163" s="93"/>
    </row>
    <row r="164" spans="1:12" ht="32.25" customHeight="1">
      <c r="A164" s="85" t="s">
        <v>1031</v>
      </c>
      <c r="B164" s="51" t="s">
        <v>336</v>
      </c>
      <c r="C164" s="19" t="s">
        <v>373</v>
      </c>
      <c r="D164" s="19">
        <v>5</v>
      </c>
      <c r="E164" s="19" t="s">
        <v>371</v>
      </c>
      <c r="F164" s="19" t="s">
        <v>147</v>
      </c>
      <c r="G164" s="19" t="s">
        <v>346</v>
      </c>
      <c r="H164" s="115"/>
      <c r="I164" s="106"/>
      <c r="J164" s="106"/>
      <c r="K164" s="106"/>
      <c r="L164" s="93"/>
    </row>
    <row r="165" spans="1:12" ht="32.25" customHeight="1">
      <c r="A165" s="85" t="s">
        <v>1032</v>
      </c>
      <c r="B165" s="51" t="s">
        <v>336</v>
      </c>
      <c r="C165" s="19" t="s">
        <v>374</v>
      </c>
      <c r="D165" s="19">
        <v>5</v>
      </c>
      <c r="E165" s="19" t="s">
        <v>371</v>
      </c>
      <c r="F165" s="19" t="s">
        <v>147</v>
      </c>
      <c r="G165" s="19" t="s">
        <v>346</v>
      </c>
      <c r="H165" s="115"/>
      <c r="I165" s="106"/>
      <c r="J165" s="106"/>
      <c r="K165" s="106"/>
      <c r="L165" s="93"/>
    </row>
    <row r="166" spans="1:12" ht="32.25" customHeight="1">
      <c r="A166" s="85" t="s">
        <v>1033</v>
      </c>
      <c r="B166" s="51" t="s">
        <v>336</v>
      </c>
      <c r="C166" s="19" t="s">
        <v>375</v>
      </c>
      <c r="D166" s="19">
        <v>5</v>
      </c>
      <c r="E166" s="19" t="s">
        <v>371</v>
      </c>
      <c r="F166" s="19" t="s">
        <v>147</v>
      </c>
      <c r="G166" s="19" t="s">
        <v>346</v>
      </c>
      <c r="H166" s="115"/>
      <c r="I166" s="106"/>
      <c r="J166" s="106"/>
      <c r="K166" s="106"/>
      <c r="L166" s="93"/>
    </row>
    <row r="167" spans="1:12" ht="32.25" customHeight="1">
      <c r="A167" s="85" t="s">
        <v>1034</v>
      </c>
      <c r="B167" s="51" t="s">
        <v>336</v>
      </c>
      <c r="C167" s="19" t="s">
        <v>376</v>
      </c>
      <c r="D167" s="19">
        <v>3</v>
      </c>
      <c r="E167" s="19" t="s">
        <v>371</v>
      </c>
      <c r="F167" s="19" t="s">
        <v>147</v>
      </c>
      <c r="G167" s="19" t="s">
        <v>346</v>
      </c>
      <c r="H167" s="115"/>
      <c r="I167" s="106"/>
      <c r="J167" s="106"/>
      <c r="K167" s="106"/>
      <c r="L167" s="93"/>
    </row>
    <row r="168" spans="1:12" ht="32.25" customHeight="1">
      <c r="A168" s="85" t="s">
        <v>1035</v>
      </c>
      <c r="B168" s="51" t="s">
        <v>336</v>
      </c>
      <c r="C168" s="19" t="s">
        <v>377</v>
      </c>
      <c r="D168" s="19">
        <v>3</v>
      </c>
      <c r="E168" s="19" t="s">
        <v>371</v>
      </c>
      <c r="F168" s="19" t="s">
        <v>147</v>
      </c>
      <c r="G168" s="19" t="s">
        <v>346</v>
      </c>
      <c r="H168" s="115"/>
      <c r="I168" s="106"/>
      <c r="J168" s="106"/>
      <c r="K168" s="106"/>
      <c r="L168" s="93"/>
    </row>
    <row r="169" spans="1:12" ht="32.25" customHeight="1">
      <c r="A169" s="85" t="s">
        <v>1036</v>
      </c>
      <c r="B169" s="51" t="s">
        <v>336</v>
      </c>
      <c r="C169" s="19" t="s">
        <v>378</v>
      </c>
      <c r="D169" s="19">
        <v>3</v>
      </c>
      <c r="E169" s="19" t="s">
        <v>371</v>
      </c>
      <c r="F169" s="19" t="s">
        <v>147</v>
      </c>
      <c r="G169" s="19" t="s">
        <v>346</v>
      </c>
      <c r="H169" s="115"/>
      <c r="I169" s="106"/>
      <c r="J169" s="106"/>
      <c r="K169" s="106"/>
      <c r="L169" s="93"/>
    </row>
    <row r="170" spans="1:12" ht="32.25" customHeight="1">
      <c r="A170" s="85" t="s">
        <v>1037</v>
      </c>
      <c r="B170" s="51" t="s">
        <v>336</v>
      </c>
      <c r="C170" s="19" t="s">
        <v>379</v>
      </c>
      <c r="D170" s="19">
        <v>3</v>
      </c>
      <c r="E170" s="19" t="s">
        <v>371</v>
      </c>
      <c r="F170" s="19" t="s">
        <v>147</v>
      </c>
      <c r="G170" s="19" t="s">
        <v>346</v>
      </c>
      <c r="H170" s="115"/>
      <c r="I170" s="106"/>
      <c r="J170" s="106"/>
      <c r="K170" s="106"/>
      <c r="L170" s="93"/>
    </row>
    <row r="171" spans="1:12" ht="32.25" customHeight="1">
      <c r="A171" s="85" t="s">
        <v>1038</v>
      </c>
      <c r="B171" s="51" t="s">
        <v>336</v>
      </c>
      <c r="C171" s="19" t="s">
        <v>380</v>
      </c>
      <c r="D171" s="19">
        <v>3</v>
      </c>
      <c r="E171" s="19" t="s">
        <v>371</v>
      </c>
      <c r="F171" s="19" t="s">
        <v>147</v>
      </c>
      <c r="G171" s="19" t="s">
        <v>346</v>
      </c>
      <c r="H171" s="115"/>
      <c r="I171" s="106"/>
      <c r="J171" s="106"/>
      <c r="K171" s="106"/>
      <c r="L171" s="93"/>
    </row>
    <row r="172" spans="1:12" ht="32.25" customHeight="1">
      <c r="A172" s="85" t="s">
        <v>1039</v>
      </c>
      <c r="B172" s="51" t="s">
        <v>336</v>
      </c>
      <c r="C172" s="19" t="s">
        <v>381</v>
      </c>
      <c r="D172" s="19">
        <v>3</v>
      </c>
      <c r="E172" s="19" t="s">
        <v>371</v>
      </c>
      <c r="F172" s="19" t="s">
        <v>147</v>
      </c>
      <c r="G172" s="19" t="s">
        <v>346</v>
      </c>
      <c r="H172" s="115"/>
      <c r="I172" s="106"/>
      <c r="J172" s="106"/>
      <c r="K172" s="106"/>
      <c r="L172" s="94"/>
    </row>
    <row r="173" spans="1:12" ht="42.75">
      <c r="A173" s="52">
        <v>2</v>
      </c>
      <c r="B173" s="52" t="s">
        <v>382</v>
      </c>
      <c r="C173" s="52"/>
      <c r="D173" s="52">
        <f>SUM(D174:D235)</f>
        <v>118</v>
      </c>
      <c r="E173" s="52"/>
      <c r="F173" s="52"/>
      <c r="G173" s="52"/>
      <c r="H173" s="52"/>
      <c r="I173" s="52"/>
      <c r="J173" s="52"/>
      <c r="K173" s="52"/>
      <c r="L173" s="52"/>
    </row>
    <row r="174" spans="1:12" ht="28.5">
      <c r="A174" s="85" t="s">
        <v>1011</v>
      </c>
      <c r="B174" s="51" t="s">
        <v>336</v>
      </c>
      <c r="C174" s="19" t="s">
        <v>383</v>
      </c>
      <c r="D174" s="19">
        <v>1</v>
      </c>
      <c r="E174" s="19" t="s">
        <v>384</v>
      </c>
      <c r="F174" s="19" t="s">
        <v>212</v>
      </c>
      <c r="G174" s="19" t="s">
        <v>129</v>
      </c>
      <c r="H174" s="19" t="s">
        <v>385</v>
      </c>
      <c r="I174" s="19" t="s">
        <v>386</v>
      </c>
      <c r="J174" s="19" t="s">
        <v>387</v>
      </c>
      <c r="K174" s="19"/>
      <c r="L174" s="51"/>
    </row>
    <row r="175" spans="1:12" ht="28.5">
      <c r="A175" s="85" t="s">
        <v>1012</v>
      </c>
      <c r="B175" s="51" t="s">
        <v>336</v>
      </c>
      <c r="C175" s="19" t="s">
        <v>388</v>
      </c>
      <c r="D175" s="19">
        <v>1</v>
      </c>
      <c r="E175" s="19" t="s">
        <v>389</v>
      </c>
      <c r="F175" s="19" t="s">
        <v>212</v>
      </c>
      <c r="G175" s="19" t="s">
        <v>390</v>
      </c>
      <c r="H175" s="19" t="s">
        <v>391</v>
      </c>
      <c r="I175" s="19" t="s">
        <v>392</v>
      </c>
      <c r="J175" s="19" t="s">
        <v>393</v>
      </c>
      <c r="K175" s="19"/>
      <c r="L175" s="51"/>
    </row>
    <row r="176" spans="1:12" ht="57">
      <c r="A176" s="85" t="s">
        <v>1013</v>
      </c>
      <c r="B176" s="51" t="s">
        <v>336</v>
      </c>
      <c r="C176" s="19" t="s">
        <v>394</v>
      </c>
      <c r="D176" s="19">
        <v>1</v>
      </c>
      <c r="E176" s="19" t="s">
        <v>395</v>
      </c>
      <c r="F176" s="19" t="s">
        <v>212</v>
      </c>
      <c r="G176" s="19" t="s">
        <v>396</v>
      </c>
      <c r="H176" s="19" t="s">
        <v>397</v>
      </c>
      <c r="I176" s="19" t="s">
        <v>398</v>
      </c>
      <c r="J176" s="19" t="s">
        <v>399</v>
      </c>
      <c r="K176" s="19"/>
      <c r="L176" s="51"/>
    </row>
    <row r="177" spans="1:12" ht="57">
      <c r="A177" s="85" t="s">
        <v>1014</v>
      </c>
      <c r="B177" s="51" t="s">
        <v>336</v>
      </c>
      <c r="C177" s="19" t="s">
        <v>400</v>
      </c>
      <c r="D177" s="19">
        <v>3</v>
      </c>
      <c r="E177" s="19" t="s">
        <v>401</v>
      </c>
      <c r="F177" s="19" t="s">
        <v>212</v>
      </c>
      <c r="G177" s="19"/>
      <c r="H177" s="19" t="s">
        <v>402</v>
      </c>
      <c r="I177" s="19" t="s">
        <v>403</v>
      </c>
      <c r="J177" s="19">
        <v>18699148512</v>
      </c>
      <c r="K177" s="19"/>
      <c r="L177" s="51"/>
    </row>
    <row r="178" spans="1:12" ht="42.75">
      <c r="A178" s="85" t="s">
        <v>1015</v>
      </c>
      <c r="B178" s="51" t="s">
        <v>336</v>
      </c>
      <c r="C178" s="19" t="s">
        <v>404</v>
      </c>
      <c r="D178" s="19">
        <v>2</v>
      </c>
      <c r="E178" s="19" t="s">
        <v>405</v>
      </c>
      <c r="F178" s="19" t="s">
        <v>212</v>
      </c>
      <c r="G178" s="19" t="s">
        <v>406</v>
      </c>
      <c r="H178" s="19" t="s">
        <v>407</v>
      </c>
      <c r="I178" s="19" t="s">
        <v>408</v>
      </c>
      <c r="J178" s="19">
        <v>18999991188</v>
      </c>
      <c r="K178" s="19"/>
      <c r="L178" s="51"/>
    </row>
    <row r="179" spans="1:12" ht="57">
      <c r="A179" s="85" t="s">
        <v>1016</v>
      </c>
      <c r="B179" s="51" t="s">
        <v>336</v>
      </c>
      <c r="C179" s="19" t="s">
        <v>409</v>
      </c>
      <c r="D179" s="19">
        <v>2</v>
      </c>
      <c r="E179" s="19" t="s">
        <v>410</v>
      </c>
      <c r="F179" s="19" t="s">
        <v>212</v>
      </c>
      <c r="G179" s="19" t="s">
        <v>411</v>
      </c>
      <c r="H179" s="19" t="s">
        <v>412</v>
      </c>
      <c r="I179" s="19" t="s">
        <v>413</v>
      </c>
      <c r="J179" s="19">
        <v>13999109064</v>
      </c>
      <c r="K179" s="19"/>
      <c r="L179" s="51"/>
    </row>
    <row r="180" spans="1:12" ht="57">
      <c r="A180" s="85" t="s">
        <v>1017</v>
      </c>
      <c r="B180" s="51" t="s">
        <v>336</v>
      </c>
      <c r="C180" s="19" t="s">
        <v>414</v>
      </c>
      <c r="D180" s="19">
        <v>2</v>
      </c>
      <c r="E180" s="19" t="s">
        <v>415</v>
      </c>
      <c r="F180" s="19" t="s">
        <v>212</v>
      </c>
      <c r="G180" s="19" t="s">
        <v>416</v>
      </c>
      <c r="H180" s="19" t="s">
        <v>417</v>
      </c>
      <c r="I180" s="19" t="s">
        <v>418</v>
      </c>
      <c r="J180" s="19" t="s">
        <v>419</v>
      </c>
      <c r="K180" s="19"/>
      <c r="L180" s="51"/>
    </row>
    <row r="181" spans="1:12" ht="71.25">
      <c r="A181" s="85" t="s">
        <v>1018</v>
      </c>
      <c r="B181" s="51" t="s">
        <v>336</v>
      </c>
      <c r="C181" s="53" t="s">
        <v>420</v>
      </c>
      <c r="D181" s="19">
        <v>4</v>
      </c>
      <c r="E181" s="19" t="s">
        <v>421</v>
      </c>
      <c r="F181" s="19" t="s">
        <v>422</v>
      </c>
      <c r="G181" s="19" t="s">
        <v>423</v>
      </c>
      <c r="H181" s="109" t="s">
        <v>424</v>
      </c>
      <c r="I181" s="109" t="s">
        <v>425</v>
      </c>
      <c r="J181" s="109" t="s">
        <v>426</v>
      </c>
      <c r="K181" s="111" t="s">
        <v>427</v>
      </c>
      <c r="L181" s="92"/>
    </row>
    <row r="182" spans="1:12" ht="57">
      <c r="A182" s="85" t="s">
        <v>1019</v>
      </c>
      <c r="B182" s="51" t="s">
        <v>336</v>
      </c>
      <c r="C182" s="53" t="s">
        <v>420</v>
      </c>
      <c r="D182" s="19">
        <v>6</v>
      </c>
      <c r="E182" s="19" t="s">
        <v>428</v>
      </c>
      <c r="F182" s="19" t="s">
        <v>429</v>
      </c>
      <c r="G182" s="19" t="s">
        <v>430</v>
      </c>
      <c r="H182" s="109"/>
      <c r="I182" s="109"/>
      <c r="J182" s="109"/>
      <c r="K182" s="111"/>
      <c r="L182" s="93"/>
    </row>
    <row r="183" spans="1:12" ht="42.75">
      <c r="A183" s="85" t="s">
        <v>1020</v>
      </c>
      <c r="B183" s="51" t="s">
        <v>336</v>
      </c>
      <c r="C183" s="53" t="s">
        <v>420</v>
      </c>
      <c r="D183" s="19">
        <v>6</v>
      </c>
      <c r="E183" s="19" t="s">
        <v>431</v>
      </c>
      <c r="F183" s="19" t="s">
        <v>429</v>
      </c>
      <c r="G183" s="19" t="s">
        <v>432</v>
      </c>
      <c r="H183" s="109"/>
      <c r="I183" s="109"/>
      <c r="J183" s="109"/>
      <c r="K183" s="111"/>
      <c r="L183" s="93"/>
    </row>
    <row r="184" spans="1:12" ht="42.75">
      <c r="A184" s="85" t="s">
        <v>1021</v>
      </c>
      <c r="B184" s="51" t="s">
        <v>336</v>
      </c>
      <c r="C184" s="53" t="s">
        <v>420</v>
      </c>
      <c r="D184" s="19">
        <v>2</v>
      </c>
      <c r="E184" s="19" t="s">
        <v>433</v>
      </c>
      <c r="F184" s="19" t="s">
        <v>429</v>
      </c>
      <c r="G184" s="19" t="s">
        <v>434</v>
      </c>
      <c r="H184" s="109"/>
      <c r="I184" s="109"/>
      <c r="J184" s="109"/>
      <c r="K184" s="111"/>
      <c r="L184" s="94"/>
    </row>
    <row r="185" spans="1:12" ht="85.5">
      <c r="A185" s="85" t="s">
        <v>1022</v>
      </c>
      <c r="B185" s="51" t="s">
        <v>336</v>
      </c>
      <c r="C185" s="53" t="s">
        <v>435</v>
      </c>
      <c r="D185" s="19">
        <v>2</v>
      </c>
      <c r="E185" s="19" t="s">
        <v>436</v>
      </c>
      <c r="F185" s="19" t="s">
        <v>429</v>
      </c>
      <c r="G185" s="19" t="s">
        <v>437</v>
      </c>
      <c r="H185" s="19" t="s">
        <v>438</v>
      </c>
      <c r="I185" s="109" t="s">
        <v>439</v>
      </c>
      <c r="J185" s="109" t="s">
        <v>440</v>
      </c>
      <c r="K185" s="111" t="s">
        <v>441</v>
      </c>
      <c r="L185" s="92"/>
    </row>
    <row r="186" spans="1:12" ht="85.5">
      <c r="A186" s="85" t="s">
        <v>1023</v>
      </c>
      <c r="B186" s="51" t="s">
        <v>336</v>
      </c>
      <c r="C186" s="53" t="s">
        <v>435</v>
      </c>
      <c r="D186" s="19">
        <v>2</v>
      </c>
      <c r="E186" s="19" t="s">
        <v>442</v>
      </c>
      <c r="F186" s="19" t="s">
        <v>443</v>
      </c>
      <c r="G186" s="19" t="s">
        <v>444</v>
      </c>
      <c r="H186" s="19" t="s">
        <v>445</v>
      </c>
      <c r="I186" s="109"/>
      <c r="J186" s="109"/>
      <c r="K186" s="111"/>
      <c r="L186" s="93"/>
    </row>
    <row r="187" spans="1:12" ht="85.5">
      <c r="A187" s="85" t="s">
        <v>1024</v>
      </c>
      <c r="B187" s="51" t="s">
        <v>336</v>
      </c>
      <c r="C187" s="53" t="s">
        <v>435</v>
      </c>
      <c r="D187" s="19">
        <v>2</v>
      </c>
      <c r="E187" s="19" t="s">
        <v>446</v>
      </c>
      <c r="F187" s="19" t="s">
        <v>429</v>
      </c>
      <c r="G187" s="19" t="s">
        <v>447</v>
      </c>
      <c r="H187" s="19" t="s">
        <v>448</v>
      </c>
      <c r="I187" s="109"/>
      <c r="J187" s="109"/>
      <c r="K187" s="111"/>
      <c r="L187" s="93"/>
    </row>
    <row r="188" spans="1:12" ht="71.25">
      <c r="A188" s="85" t="s">
        <v>1025</v>
      </c>
      <c r="B188" s="51" t="s">
        <v>336</v>
      </c>
      <c r="C188" s="53" t="s">
        <v>435</v>
      </c>
      <c r="D188" s="19">
        <v>1</v>
      </c>
      <c r="E188" s="19" t="s">
        <v>449</v>
      </c>
      <c r="F188" s="19" t="s">
        <v>429</v>
      </c>
      <c r="G188" s="19" t="s">
        <v>450</v>
      </c>
      <c r="H188" s="19" t="s">
        <v>451</v>
      </c>
      <c r="I188" s="109"/>
      <c r="J188" s="109"/>
      <c r="K188" s="111"/>
      <c r="L188" s="94"/>
    </row>
    <row r="189" spans="1:12" ht="71.25">
      <c r="A189" s="85" t="s">
        <v>1026</v>
      </c>
      <c r="B189" s="51" t="s">
        <v>336</v>
      </c>
      <c r="C189" s="53" t="s">
        <v>452</v>
      </c>
      <c r="D189" s="19">
        <v>1</v>
      </c>
      <c r="E189" s="19" t="s">
        <v>453</v>
      </c>
      <c r="F189" s="19" t="s">
        <v>34</v>
      </c>
      <c r="G189" s="19"/>
      <c r="H189" s="19" t="s">
        <v>454</v>
      </c>
      <c r="I189" s="109" t="s">
        <v>455</v>
      </c>
      <c r="J189" s="109" t="s">
        <v>456</v>
      </c>
      <c r="K189" s="111" t="s">
        <v>457</v>
      </c>
      <c r="L189" s="92"/>
    </row>
    <row r="190" spans="1:12" ht="57">
      <c r="A190" s="85" t="s">
        <v>1027</v>
      </c>
      <c r="B190" s="51" t="s">
        <v>336</v>
      </c>
      <c r="C190" s="53" t="s">
        <v>452</v>
      </c>
      <c r="D190" s="19">
        <v>2</v>
      </c>
      <c r="E190" s="19" t="s">
        <v>458</v>
      </c>
      <c r="F190" s="19" t="s">
        <v>429</v>
      </c>
      <c r="G190" s="19"/>
      <c r="H190" s="19" t="s">
        <v>459</v>
      </c>
      <c r="I190" s="109"/>
      <c r="J190" s="109"/>
      <c r="K190" s="111"/>
      <c r="L190" s="93"/>
    </row>
    <row r="191" spans="1:12" ht="57">
      <c r="A191" s="85" t="s">
        <v>1028</v>
      </c>
      <c r="B191" s="51" t="s">
        <v>336</v>
      </c>
      <c r="C191" s="53" t="s">
        <v>452</v>
      </c>
      <c r="D191" s="19">
        <v>1</v>
      </c>
      <c r="E191" s="19" t="s">
        <v>460</v>
      </c>
      <c r="F191" s="19" t="s">
        <v>429</v>
      </c>
      <c r="G191" s="19"/>
      <c r="H191" s="19" t="s">
        <v>461</v>
      </c>
      <c r="I191" s="109"/>
      <c r="J191" s="109"/>
      <c r="K191" s="111"/>
      <c r="L191" s="93"/>
    </row>
    <row r="192" spans="1:12" ht="57">
      <c r="A192" s="85" t="s">
        <v>1029</v>
      </c>
      <c r="B192" s="51" t="s">
        <v>336</v>
      </c>
      <c r="C192" s="53" t="s">
        <v>452</v>
      </c>
      <c r="D192" s="19">
        <v>1</v>
      </c>
      <c r="E192" s="19" t="s">
        <v>462</v>
      </c>
      <c r="F192" s="19" t="s">
        <v>429</v>
      </c>
      <c r="G192" s="19"/>
      <c r="H192" s="19" t="s">
        <v>463</v>
      </c>
      <c r="I192" s="109"/>
      <c r="J192" s="109"/>
      <c r="K192" s="111"/>
      <c r="L192" s="93"/>
    </row>
    <row r="193" spans="1:12" ht="57">
      <c r="A193" s="85" t="s">
        <v>1030</v>
      </c>
      <c r="B193" s="51" t="s">
        <v>336</v>
      </c>
      <c r="C193" s="53" t="s">
        <v>452</v>
      </c>
      <c r="D193" s="19">
        <v>1</v>
      </c>
      <c r="E193" s="19" t="s">
        <v>464</v>
      </c>
      <c r="F193" s="19" t="s">
        <v>429</v>
      </c>
      <c r="G193" s="19"/>
      <c r="H193" s="19" t="s">
        <v>465</v>
      </c>
      <c r="I193" s="109"/>
      <c r="J193" s="109"/>
      <c r="K193" s="111"/>
      <c r="L193" s="93"/>
    </row>
    <row r="194" spans="1:12" ht="57">
      <c r="A194" s="85" t="s">
        <v>1031</v>
      </c>
      <c r="B194" s="51" t="s">
        <v>336</v>
      </c>
      <c r="C194" s="53" t="s">
        <v>452</v>
      </c>
      <c r="D194" s="19">
        <v>1</v>
      </c>
      <c r="E194" s="19" t="s">
        <v>466</v>
      </c>
      <c r="F194" s="19" t="s">
        <v>429</v>
      </c>
      <c r="G194" s="19"/>
      <c r="H194" s="19" t="s">
        <v>467</v>
      </c>
      <c r="I194" s="109"/>
      <c r="J194" s="109"/>
      <c r="K194" s="111"/>
      <c r="L194" s="94"/>
    </row>
    <row r="195" spans="1:12" ht="128.25">
      <c r="A195" s="85" t="s">
        <v>1032</v>
      </c>
      <c r="B195" s="51" t="s">
        <v>336</v>
      </c>
      <c r="C195" s="53" t="s">
        <v>468</v>
      </c>
      <c r="D195" s="19">
        <v>2</v>
      </c>
      <c r="E195" s="19" t="s">
        <v>469</v>
      </c>
      <c r="F195" s="19" t="s">
        <v>34</v>
      </c>
      <c r="G195" s="19" t="s">
        <v>470</v>
      </c>
      <c r="H195" s="109" t="s">
        <v>471</v>
      </c>
      <c r="I195" s="109" t="s">
        <v>472</v>
      </c>
      <c r="J195" s="109" t="s">
        <v>473</v>
      </c>
      <c r="K195" s="111" t="s">
        <v>474</v>
      </c>
      <c r="L195" s="92"/>
    </row>
    <row r="196" spans="1:12" ht="128.25">
      <c r="A196" s="85" t="s">
        <v>1033</v>
      </c>
      <c r="B196" s="51" t="s">
        <v>336</v>
      </c>
      <c r="C196" s="53" t="s">
        <v>468</v>
      </c>
      <c r="D196" s="19">
        <v>1</v>
      </c>
      <c r="E196" s="19" t="s">
        <v>475</v>
      </c>
      <c r="F196" s="19" t="s">
        <v>34</v>
      </c>
      <c r="G196" s="19" t="s">
        <v>476</v>
      </c>
      <c r="H196" s="109"/>
      <c r="I196" s="109"/>
      <c r="J196" s="109"/>
      <c r="K196" s="111"/>
      <c r="L196" s="93"/>
    </row>
    <row r="197" spans="1:12" ht="114">
      <c r="A197" s="85" t="s">
        <v>1034</v>
      </c>
      <c r="B197" s="51" t="s">
        <v>336</v>
      </c>
      <c r="C197" s="53" t="s">
        <v>468</v>
      </c>
      <c r="D197" s="19">
        <v>1</v>
      </c>
      <c r="E197" s="19" t="s">
        <v>477</v>
      </c>
      <c r="F197" s="19" t="s">
        <v>34</v>
      </c>
      <c r="G197" s="19"/>
      <c r="H197" s="109"/>
      <c r="I197" s="109"/>
      <c r="J197" s="109"/>
      <c r="K197" s="111"/>
      <c r="L197" s="94"/>
    </row>
    <row r="198" spans="1:12" ht="348">
      <c r="A198" s="85" t="s">
        <v>1040</v>
      </c>
      <c r="B198" s="51" t="s">
        <v>336</v>
      </c>
      <c r="C198" s="19" t="s">
        <v>478</v>
      </c>
      <c r="D198" s="19">
        <v>1</v>
      </c>
      <c r="E198" s="75" t="s">
        <v>479</v>
      </c>
      <c r="F198" s="19" t="s">
        <v>429</v>
      </c>
      <c r="G198" s="19" t="s">
        <v>480</v>
      </c>
      <c r="H198" s="19" t="s">
        <v>481</v>
      </c>
      <c r="I198" s="19" t="s">
        <v>482</v>
      </c>
      <c r="J198" s="19" t="s">
        <v>483</v>
      </c>
      <c r="K198" s="19"/>
      <c r="L198" s="51"/>
    </row>
    <row r="199" spans="1:12" ht="409.5">
      <c r="A199" s="85" t="s">
        <v>1041</v>
      </c>
      <c r="B199" s="51" t="s">
        <v>336</v>
      </c>
      <c r="C199" s="19" t="s">
        <v>484</v>
      </c>
      <c r="D199" s="19">
        <v>1</v>
      </c>
      <c r="E199" s="19" t="s">
        <v>485</v>
      </c>
      <c r="F199" s="19" t="s">
        <v>429</v>
      </c>
      <c r="G199" s="19" t="s">
        <v>480</v>
      </c>
      <c r="H199" s="19" t="s">
        <v>481</v>
      </c>
      <c r="I199" s="19" t="s">
        <v>486</v>
      </c>
      <c r="J199" s="19" t="s">
        <v>487</v>
      </c>
      <c r="K199" s="19"/>
      <c r="L199" s="51"/>
    </row>
    <row r="200" spans="1:12" ht="28.5">
      <c r="A200" s="85" t="s">
        <v>1042</v>
      </c>
      <c r="B200" s="51" t="s">
        <v>336</v>
      </c>
      <c r="C200" s="53" t="s">
        <v>488</v>
      </c>
      <c r="D200" s="19">
        <v>2</v>
      </c>
      <c r="E200" s="19" t="s">
        <v>489</v>
      </c>
      <c r="F200" s="19" t="s">
        <v>429</v>
      </c>
      <c r="G200" s="19" t="s">
        <v>490</v>
      </c>
      <c r="H200" s="19" t="s">
        <v>491</v>
      </c>
      <c r="I200" s="109" t="s">
        <v>492</v>
      </c>
      <c r="J200" s="109" t="s">
        <v>493</v>
      </c>
      <c r="K200" s="111" t="s">
        <v>494</v>
      </c>
      <c r="L200" s="92"/>
    </row>
    <row r="201" spans="1:12" ht="28.5">
      <c r="A201" s="85" t="s">
        <v>1043</v>
      </c>
      <c r="B201" s="51" t="s">
        <v>336</v>
      </c>
      <c r="C201" s="53" t="s">
        <v>488</v>
      </c>
      <c r="D201" s="19">
        <v>2</v>
      </c>
      <c r="E201" s="19" t="s">
        <v>495</v>
      </c>
      <c r="F201" s="19" t="s">
        <v>429</v>
      </c>
      <c r="G201" s="19" t="s">
        <v>496</v>
      </c>
      <c r="H201" s="19" t="s">
        <v>497</v>
      </c>
      <c r="I201" s="109"/>
      <c r="J201" s="109"/>
      <c r="K201" s="111"/>
      <c r="L201" s="93"/>
    </row>
    <row r="202" spans="1:12" ht="28.5">
      <c r="A202" s="85" t="s">
        <v>1039</v>
      </c>
      <c r="B202" s="51" t="s">
        <v>336</v>
      </c>
      <c r="C202" s="53" t="s">
        <v>488</v>
      </c>
      <c r="D202" s="19">
        <v>12</v>
      </c>
      <c r="E202" s="19" t="s">
        <v>498</v>
      </c>
      <c r="F202" s="19" t="s">
        <v>429</v>
      </c>
      <c r="G202" s="19" t="s">
        <v>499</v>
      </c>
      <c r="H202" s="19" t="s">
        <v>497</v>
      </c>
      <c r="I202" s="109"/>
      <c r="J202" s="109"/>
      <c r="K202" s="111"/>
      <c r="L202" s="93"/>
    </row>
    <row r="203" spans="1:12" ht="28.5">
      <c r="A203" s="85" t="s">
        <v>1044</v>
      </c>
      <c r="B203" s="51" t="s">
        <v>336</v>
      </c>
      <c r="C203" s="53" t="s">
        <v>488</v>
      </c>
      <c r="D203" s="19">
        <v>1</v>
      </c>
      <c r="E203" s="19" t="s">
        <v>500</v>
      </c>
      <c r="F203" s="19" t="s">
        <v>429</v>
      </c>
      <c r="G203" s="19" t="s">
        <v>501</v>
      </c>
      <c r="H203" s="19" t="s">
        <v>497</v>
      </c>
      <c r="I203" s="109"/>
      <c r="J203" s="109"/>
      <c r="K203" s="111"/>
      <c r="L203" s="94"/>
    </row>
    <row r="204" spans="1:12" ht="99.75">
      <c r="A204" s="85" t="s">
        <v>1045</v>
      </c>
      <c r="B204" s="51" t="s">
        <v>336</v>
      </c>
      <c r="C204" s="53" t="s">
        <v>502</v>
      </c>
      <c r="D204" s="19">
        <v>1</v>
      </c>
      <c r="E204" s="19" t="s">
        <v>503</v>
      </c>
      <c r="F204" s="19" t="s">
        <v>21</v>
      </c>
      <c r="G204" s="19" t="s">
        <v>504</v>
      </c>
      <c r="H204" s="19" t="s">
        <v>505</v>
      </c>
      <c r="I204" s="109" t="s">
        <v>506</v>
      </c>
      <c r="J204" s="109" t="s">
        <v>507</v>
      </c>
      <c r="K204" s="109"/>
      <c r="L204" s="92"/>
    </row>
    <row r="205" spans="1:12" ht="71.25">
      <c r="A205" s="85" t="s">
        <v>1046</v>
      </c>
      <c r="B205" s="51" t="s">
        <v>336</v>
      </c>
      <c r="C205" s="53" t="s">
        <v>502</v>
      </c>
      <c r="D205" s="19">
        <v>1</v>
      </c>
      <c r="E205" s="19" t="s">
        <v>508</v>
      </c>
      <c r="F205" s="19" t="s">
        <v>21</v>
      </c>
      <c r="G205" s="19" t="s">
        <v>509</v>
      </c>
      <c r="H205" s="19" t="s">
        <v>505</v>
      </c>
      <c r="I205" s="109"/>
      <c r="J205" s="109"/>
      <c r="K205" s="109"/>
      <c r="L205" s="94"/>
    </row>
    <row r="206" spans="1:12" ht="57">
      <c r="A206" s="85" t="s">
        <v>1047</v>
      </c>
      <c r="B206" s="51" t="s">
        <v>336</v>
      </c>
      <c r="C206" s="19" t="s">
        <v>510</v>
      </c>
      <c r="D206" s="19">
        <v>1</v>
      </c>
      <c r="E206" s="19" t="s">
        <v>511</v>
      </c>
      <c r="F206" s="19" t="s">
        <v>212</v>
      </c>
      <c r="G206" s="19" t="s">
        <v>512</v>
      </c>
      <c r="H206" s="19" t="s">
        <v>513</v>
      </c>
      <c r="I206" s="19" t="s">
        <v>514</v>
      </c>
      <c r="J206" s="19">
        <v>13999102314</v>
      </c>
      <c r="K206" s="19"/>
      <c r="L206" s="51"/>
    </row>
    <row r="207" spans="1:12" ht="228">
      <c r="A207" s="85" t="s">
        <v>1048</v>
      </c>
      <c r="B207" s="51" t="s">
        <v>336</v>
      </c>
      <c r="C207" s="53" t="s">
        <v>515</v>
      </c>
      <c r="D207" s="19">
        <v>1</v>
      </c>
      <c r="E207" s="19" t="s">
        <v>516</v>
      </c>
      <c r="F207" s="19" t="s">
        <v>34</v>
      </c>
      <c r="G207" s="19" t="s">
        <v>517</v>
      </c>
      <c r="H207" s="19" t="s">
        <v>518</v>
      </c>
      <c r="I207" s="109" t="s">
        <v>519</v>
      </c>
      <c r="J207" s="109" t="s">
        <v>520</v>
      </c>
      <c r="K207" s="111" t="s">
        <v>521</v>
      </c>
      <c r="L207" s="51"/>
    </row>
    <row r="208" spans="1:12" ht="124.5" customHeight="1">
      <c r="A208" s="85" t="s">
        <v>1049</v>
      </c>
      <c r="B208" s="51" t="s">
        <v>336</v>
      </c>
      <c r="C208" s="53" t="s">
        <v>515</v>
      </c>
      <c r="D208" s="19">
        <v>1</v>
      </c>
      <c r="E208" s="83" t="s">
        <v>522</v>
      </c>
      <c r="F208" s="19" t="s">
        <v>21</v>
      </c>
      <c r="G208" s="19" t="s">
        <v>523</v>
      </c>
      <c r="H208" s="19" t="s">
        <v>524</v>
      </c>
      <c r="I208" s="109"/>
      <c r="J208" s="109"/>
      <c r="K208" s="111"/>
      <c r="L208" s="51"/>
    </row>
    <row r="209" spans="1:12" ht="42.75">
      <c r="A209" s="85" t="s">
        <v>1050</v>
      </c>
      <c r="B209" s="51" t="s">
        <v>336</v>
      </c>
      <c r="C209" s="53" t="s">
        <v>525</v>
      </c>
      <c r="D209" s="19">
        <v>1</v>
      </c>
      <c r="E209" s="19" t="s">
        <v>526</v>
      </c>
      <c r="F209" s="19" t="s">
        <v>429</v>
      </c>
      <c r="G209" s="19" t="s">
        <v>527</v>
      </c>
      <c r="H209" s="19" t="s">
        <v>528</v>
      </c>
      <c r="I209" s="109" t="s">
        <v>529</v>
      </c>
      <c r="J209" s="109" t="s">
        <v>530</v>
      </c>
      <c r="K209" s="109"/>
      <c r="L209" s="92"/>
    </row>
    <row r="210" spans="1:12" ht="57">
      <c r="A210" s="85" t="s">
        <v>1051</v>
      </c>
      <c r="B210" s="51" t="s">
        <v>336</v>
      </c>
      <c r="C210" s="53" t="s">
        <v>525</v>
      </c>
      <c r="D210" s="19">
        <v>1</v>
      </c>
      <c r="E210" s="19" t="s">
        <v>531</v>
      </c>
      <c r="F210" s="19" t="s">
        <v>429</v>
      </c>
      <c r="G210" s="19" t="s">
        <v>532</v>
      </c>
      <c r="H210" s="19" t="s">
        <v>533</v>
      </c>
      <c r="I210" s="109"/>
      <c r="J210" s="109"/>
      <c r="K210" s="109"/>
      <c r="L210" s="93"/>
    </row>
    <row r="211" spans="1:12" ht="42.75">
      <c r="A211" s="85" t="s">
        <v>1052</v>
      </c>
      <c r="B211" s="51" t="s">
        <v>336</v>
      </c>
      <c r="C211" s="53" t="s">
        <v>525</v>
      </c>
      <c r="D211" s="19">
        <v>1</v>
      </c>
      <c r="E211" s="19" t="s">
        <v>534</v>
      </c>
      <c r="F211" s="19" t="s">
        <v>429</v>
      </c>
      <c r="G211" s="19" t="s">
        <v>535</v>
      </c>
      <c r="H211" s="19" t="s">
        <v>536</v>
      </c>
      <c r="I211" s="109"/>
      <c r="J211" s="109"/>
      <c r="K211" s="109"/>
      <c r="L211" s="93"/>
    </row>
    <row r="212" spans="1:12" ht="42.75">
      <c r="A212" s="85" t="s">
        <v>1053</v>
      </c>
      <c r="B212" s="51" t="s">
        <v>336</v>
      </c>
      <c r="C212" s="53" t="s">
        <v>525</v>
      </c>
      <c r="D212" s="19">
        <v>1</v>
      </c>
      <c r="E212" s="19" t="s">
        <v>537</v>
      </c>
      <c r="F212" s="19" t="s">
        <v>429</v>
      </c>
      <c r="G212" s="19" t="s">
        <v>538</v>
      </c>
      <c r="H212" s="19" t="s">
        <v>539</v>
      </c>
      <c r="I212" s="109"/>
      <c r="J212" s="109"/>
      <c r="K212" s="109"/>
      <c r="L212" s="93"/>
    </row>
    <row r="213" spans="1:12" ht="42.75">
      <c r="A213" s="85" t="s">
        <v>1054</v>
      </c>
      <c r="B213" s="51" t="s">
        <v>336</v>
      </c>
      <c r="C213" s="53" t="s">
        <v>525</v>
      </c>
      <c r="D213" s="19">
        <v>1</v>
      </c>
      <c r="E213" s="19" t="s">
        <v>540</v>
      </c>
      <c r="F213" s="19" t="s">
        <v>429</v>
      </c>
      <c r="G213" s="19" t="s">
        <v>541</v>
      </c>
      <c r="H213" s="19" t="s">
        <v>542</v>
      </c>
      <c r="I213" s="109"/>
      <c r="J213" s="109"/>
      <c r="K213" s="109"/>
      <c r="L213" s="93"/>
    </row>
    <row r="214" spans="1:12" ht="71.25">
      <c r="A214" s="85" t="s">
        <v>1055</v>
      </c>
      <c r="B214" s="51" t="s">
        <v>336</v>
      </c>
      <c r="C214" s="53" t="s">
        <v>525</v>
      </c>
      <c r="D214" s="19">
        <v>1</v>
      </c>
      <c r="E214" s="19" t="s">
        <v>543</v>
      </c>
      <c r="F214" s="19" t="s">
        <v>429</v>
      </c>
      <c r="G214" s="19" t="s">
        <v>544</v>
      </c>
      <c r="H214" s="19" t="s">
        <v>545</v>
      </c>
      <c r="I214" s="109"/>
      <c r="J214" s="109"/>
      <c r="K214" s="109"/>
      <c r="L214" s="93"/>
    </row>
    <row r="215" spans="1:12" ht="42.75">
      <c r="A215" s="85" t="s">
        <v>1056</v>
      </c>
      <c r="B215" s="51" t="s">
        <v>336</v>
      </c>
      <c r="C215" s="53" t="s">
        <v>525</v>
      </c>
      <c r="D215" s="19">
        <v>1</v>
      </c>
      <c r="E215" s="19" t="s">
        <v>546</v>
      </c>
      <c r="F215" s="19" t="s">
        <v>429</v>
      </c>
      <c r="G215" s="19" t="s">
        <v>547</v>
      </c>
      <c r="H215" s="19" t="s">
        <v>548</v>
      </c>
      <c r="I215" s="109"/>
      <c r="J215" s="109"/>
      <c r="K215" s="109"/>
      <c r="L215" s="94"/>
    </row>
    <row r="216" spans="1:12" ht="141.75" customHeight="1">
      <c r="A216" s="85" t="s">
        <v>1057</v>
      </c>
      <c r="B216" s="51" t="s">
        <v>336</v>
      </c>
      <c r="C216" s="19" t="s">
        <v>549</v>
      </c>
      <c r="D216" s="19">
        <v>1</v>
      </c>
      <c r="E216" s="83" t="s">
        <v>550</v>
      </c>
      <c r="F216" s="19" t="s">
        <v>21</v>
      </c>
      <c r="G216" s="19" t="s">
        <v>551</v>
      </c>
      <c r="H216" s="19" t="s">
        <v>552</v>
      </c>
      <c r="I216" s="19" t="s">
        <v>553</v>
      </c>
      <c r="J216" s="19" t="s">
        <v>554</v>
      </c>
      <c r="K216" s="54" t="s">
        <v>555</v>
      </c>
      <c r="L216" s="51"/>
    </row>
    <row r="217" spans="1:12" ht="42.75">
      <c r="A217" s="85" t="s">
        <v>1058</v>
      </c>
      <c r="B217" s="51" t="s">
        <v>336</v>
      </c>
      <c r="C217" s="19" t="s">
        <v>556</v>
      </c>
      <c r="D217" s="19">
        <v>1</v>
      </c>
      <c r="E217" s="19" t="s">
        <v>557</v>
      </c>
      <c r="F217" s="19" t="s">
        <v>429</v>
      </c>
      <c r="G217" s="19" t="s">
        <v>558</v>
      </c>
      <c r="H217" s="19" t="s">
        <v>559</v>
      </c>
      <c r="I217" s="19" t="s">
        <v>560</v>
      </c>
      <c r="J217" s="19" t="s">
        <v>561</v>
      </c>
      <c r="K217" s="19"/>
      <c r="L217" s="51"/>
    </row>
    <row r="218" spans="1:12" ht="187.5" customHeight="1">
      <c r="A218" s="85" t="s">
        <v>1059</v>
      </c>
      <c r="B218" s="51" t="s">
        <v>336</v>
      </c>
      <c r="C218" s="19" t="s">
        <v>562</v>
      </c>
      <c r="D218" s="19">
        <v>1</v>
      </c>
      <c r="E218" s="83" t="s">
        <v>563</v>
      </c>
      <c r="F218" s="19" t="s">
        <v>429</v>
      </c>
      <c r="G218" s="19"/>
      <c r="H218" s="19" t="s">
        <v>564</v>
      </c>
      <c r="I218" s="19" t="s">
        <v>565</v>
      </c>
      <c r="J218" s="19" t="s">
        <v>566</v>
      </c>
      <c r="K218" s="19"/>
      <c r="L218" s="51"/>
    </row>
    <row r="219" spans="1:12" ht="130.5" customHeight="1">
      <c r="A219" s="85" t="s">
        <v>1060</v>
      </c>
      <c r="B219" s="51" t="s">
        <v>336</v>
      </c>
      <c r="C219" s="53" t="s">
        <v>567</v>
      </c>
      <c r="D219" s="19">
        <v>2</v>
      </c>
      <c r="E219" s="83" t="s">
        <v>568</v>
      </c>
      <c r="F219" s="19" t="s">
        <v>34</v>
      </c>
      <c r="G219" s="19" t="s">
        <v>569</v>
      </c>
      <c r="H219" s="19" t="s">
        <v>570</v>
      </c>
      <c r="I219" s="109" t="s">
        <v>571</v>
      </c>
      <c r="J219" s="109" t="s">
        <v>572</v>
      </c>
      <c r="K219" s="111" t="s">
        <v>573</v>
      </c>
      <c r="L219" s="51"/>
    </row>
    <row r="220" spans="1:12" ht="179.25" customHeight="1">
      <c r="A220" s="85" t="s">
        <v>1061</v>
      </c>
      <c r="B220" s="51" t="s">
        <v>336</v>
      </c>
      <c r="C220" s="53" t="s">
        <v>567</v>
      </c>
      <c r="D220" s="19">
        <v>2</v>
      </c>
      <c r="E220" s="83" t="s">
        <v>574</v>
      </c>
      <c r="F220" s="19" t="s">
        <v>34</v>
      </c>
      <c r="G220" s="19" t="s">
        <v>575</v>
      </c>
      <c r="H220" s="19" t="s">
        <v>570</v>
      </c>
      <c r="I220" s="109"/>
      <c r="J220" s="109"/>
      <c r="K220" s="111"/>
      <c r="L220" s="51"/>
    </row>
    <row r="221" spans="1:12" ht="171">
      <c r="A221" s="85" t="s">
        <v>1062</v>
      </c>
      <c r="B221" s="51" t="s">
        <v>336</v>
      </c>
      <c r="C221" s="53" t="s">
        <v>567</v>
      </c>
      <c r="D221" s="19">
        <v>2</v>
      </c>
      <c r="E221" s="19" t="s">
        <v>576</v>
      </c>
      <c r="F221" s="19" t="s">
        <v>34</v>
      </c>
      <c r="G221" s="19"/>
      <c r="H221" s="19" t="s">
        <v>570</v>
      </c>
      <c r="I221" s="109"/>
      <c r="J221" s="109"/>
      <c r="K221" s="111"/>
      <c r="L221" s="92"/>
    </row>
    <row r="222" spans="1:12" ht="185.25">
      <c r="A222" s="85" t="s">
        <v>1063</v>
      </c>
      <c r="B222" s="51" t="s">
        <v>336</v>
      </c>
      <c r="C222" s="53" t="s">
        <v>567</v>
      </c>
      <c r="D222" s="19">
        <v>2</v>
      </c>
      <c r="E222" s="19" t="s">
        <v>577</v>
      </c>
      <c r="F222" s="19" t="s">
        <v>21</v>
      </c>
      <c r="G222" s="19" t="s">
        <v>578</v>
      </c>
      <c r="H222" s="19" t="s">
        <v>570</v>
      </c>
      <c r="I222" s="109"/>
      <c r="J222" s="109"/>
      <c r="K222" s="111"/>
      <c r="L222" s="93"/>
    </row>
    <row r="223" spans="1:12" ht="168" customHeight="1">
      <c r="A223" s="85" t="s">
        <v>1064</v>
      </c>
      <c r="B223" s="51" t="s">
        <v>336</v>
      </c>
      <c r="C223" s="53" t="s">
        <v>567</v>
      </c>
      <c r="D223" s="19">
        <v>5</v>
      </c>
      <c r="E223" s="83" t="s">
        <v>579</v>
      </c>
      <c r="F223" s="19" t="s">
        <v>34</v>
      </c>
      <c r="G223" s="19" t="s">
        <v>580</v>
      </c>
      <c r="H223" s="19" t="s">
        <v>581</v>
      </c>
      <c r="I223" s="109"/>
      <c r="J223" s="109"/>
      <c r="K223" s="111"/>
      <c r="L223" s="93"/>
    </row>
    <row r="224" spans="1:12" ht="199.5">
      <c r="A224" s="85" t="s">
        <v>1065</v>
      </c>
      <c r="B224" s="51" t="s">
        <v>336</v>
      </c>
      <c r="C224" s="53" t="s">
        <v>567</v>
      </c>
      <c r="D224" s="19">
        <v>5</v>
      </c>
      <c r="E224" s="19" t="s">
        <v>582</v>
      </c>
      <c r="F224" s="19" t="s">
        <v>34</v>
      </c>
      <c r="G224" s="19" t="s">
        <v>580</v>
      </c>
      <c r="H224" s="19" t="s">
        <v>581</v>
      </c>
      <c r="I224" s="109"/>
      <c r="J224" s="109"/>
      <c r="K224" s="111"/>
      <c r="L224" s="93"/>
    </row>
    <row r="225" spans="1:12" ht="156.75">
      <c r="A225" s="85" t="s">
        <v>1066</v>
      </c>
      <c r="B225" s="51" t="s">
        <v>336</v>
      </c>
      <c r="C225" s="53" t="s">
        <v>567</v>
      </c>
      <c r="D225" s="19">
        <v>5</v>
      </c>
      <c r="E225" s="19" t="s">
        <v>583</v>
      </c>
      <c r="F225" s="19" t="s">
        <v>34</v>
      </c>
      <c r="G225" s="19" t="s">
        <v>584</v>
      </c>
      <c r="H225" s="19" t="s">
        <v>581</v>
      </c>
      <c r="I225" s="109"/>
      <c r="J225" s="109"/>
      <c r="K225" s="111"/>
      <c r="L225" s="94"/>
    </row>
    <row r="226" spans="1:12" ht="42.75">
      <c r="A226" s="85" t="s">
        <v>1067</v>
      </c>
      <c r="B226" s="51" t="s">
        <v>336</v>
      </c>
      <c r="C226" s="53" t="s">
        <v>585</v>
      </c>
      <c r="D226" s="19">
        <v>2</v>
      </c>
      <c r="E226" s="19" t="s">
        <v>586</v>
      </c>
      <c r="F226" s="19" t="s">
        <v>34</v>
      </c>
      <c r="G226" s="19" t="s">
        <v>587</v>
      </c>
      <c r="H226" s="19" t="s">
        <v>588</v>
      </c>
      <c r="I226" s="109" t="s">
        <v>589</v>
      </c>
      <c r="J226" s="109" t="s">
        <v>590</v>
      </c>
      <c r="K226" s="109"/>
      <c r="L226" s="51"/>
    </row>
    <row r="227" spans="1:12" ht="42.75">
      <c r="A227" s="85" t="s">
        <v>1068</v>
      </c>
      <c r="B227" s="51" t="s">
        <v>336</v>
      </c>
      <c r="C227" s="53" t="s">
        <v>585</v>
      </c>
      <c r="D227" s="19">
        <v>1</v>
      </c>
      <c r="E227" s="19" t="s">
        <v>591</v>
      </c>
      <c r="F227" s="19" t="s">
        <v>34</v>
      </c>
      <c r="G227" s="19" t="s">
        <v>476</v>
      </c>
      <c r="H227" s="19" t="s">
        <v>588</v>
      </c>
      <c r="I227" s="109"/>
      <c r="J227" s="109"/>
      <c r="K227" s="109"/>
      <c r="L227" s="51"/>
    </row>
    <row r="228" spans="1:12" ht="114">
      <c r="A228" s="85" t="s">
        <v>1069</v>
      </c>
      <c r="B228" s="51" t="s">
        <v>336</v>
      </c>
      <c r="C228" s="53" t="s">
        <v>585</v>
      </c>
      <c r="D228" s="19">
        <v>3</v>
      </c>
      <c r="E228" s="19" t="s">
        <v>592</v>
      </c>
      <c r="F228" s="19" t="s">
        <v>34</v>
      </c>
      <c r="G228" s="19" t="s">
        <v>593</v>
      </c>
      <c r="H228" s="19" t="s">
        <v>588</v>
      </c>
      <c r="I228" s="109"/>
      <c r="J228" s="109"/>
      <c r="K228" s="109"/>
      <c r="L228" s="51"/>
    </row>
    <row r="229" spans="1:12" ht="185.25">
      <c r="A229" s="85" t="s">
        <v>1070</v>
      </c>
      <c r="B229" s="51" t="s">
        <v>336</v>
      </c>
      <c r="C229" s="53" t="s">
        <v>585</v>
      </c>
      <c r="D229" s="19">
        <v>1</v>
      </c>
      <c r="E229" s="19" t="s">
        <v>594</v>
      </c>
      <c r="F229" s="19" t="s">
        <v>34</v>
      </c>
      <c r="G229" s="19"/>
      <c r="H229" s="19" t="s">
        <v>588</v>
      </c>
      <c r="I229" s="109"/>
      <c r="J229" s="109"/>
      <c r="K229" s="109"/>
      <c r="L229" s="92"/>
    </row>
    <row r="230" spans="1:12" ht="71.25">
      <c r="A230" s="85" t="s">
        <v>1071</v>
      </c>
      <c r="B230" s="51" t="s">
        <v>336</v>
      </c>
      <c r="C230" s="53" t="s">
        <v>585</v>
      </c>
      <c r="D230" s="19">
        <v>1</v>
      </c>
      <c r="E230" s="19" t="s">
        <v>595</v>
      </c>
      <c r="F230" s="19" t="s">
        <v>34</v>
      </c>
      <c r="G230" s="19"/>
      <c r="H230" s="19" t="s">
        <v>588</v>
      </c>
      <c r="I230" s="109"/>
      <c r="J230" s="109"/>
      <c r="K230" s="109"/>
      <c r="L230" s="93"/>
    </row>
    <row r="231" spans="1:12" ht="57">
      <c r="A231" s="85" t="s">
        <v>1072</v>
      </c>
      <c r="B231" s="51" t="s">
        <v>336</v>
      </c>
      <c r="C231" s="53" t="s">
        <v>585</v>
      </c>
      <c r="D231" s="19">
        <v>1</v>
      </c>
      <c r="E231" s="19" t="s">
        <v>596</v>
      </c>
      <c r="F231" s="19" t="s">
        <v>34</v>
      </c>
      <c r="G231" s="19"/>
      <c r="H231" s="19" t="s">
        <v>588</v>
      </c>
      <c r="I231" s="109"/>
      <c r="J231" s="109"/>
      <c r="K231" s="109"/>
      <c r="L231" s="93"/>
    </row>
    <row r="232" spans="1:12" ht="85.5">
      <c r="A232" s="85" t="s">
        <v>1073</v>
      </c>
      <c r="B232" s="51" t="s">
        <v>336</v>
      </c>
      <c r="C232" s="53" t="s">
        <v>585</v>
      </c>
      <c r="D232" s="19">
        <v>1</v>
      </c>
      <c r="E232" s="19" t="s">
        <v>597</v>
      </c>
      <c r="F232" s="19" t="s">
        <v>34</v>
      </c>
      <c r="G232" s="19" t="s">
        <v>598</v>
      </c>
      <c r="H232" s="19" t="s">
        <v>588</v>
      </c>
      <c r="I232" s="109"/>
      <c r="J232" s="109"/>
      <c r="K232" s="109"/>
      <c r="L232" s="93"/>
    </row>
    <row r="233" spans="1:12" ht="42.75">
      <c r="A233" s="85" t="s">
        <v>1074</v>
      </c>
      <c r="B233" s="51" t="s">
        <v>336</v>
      </c>
      <c r="C233" s="53" t="s">
        <v>585</v>
      </c>
      <c r="D233" s="19">
        <v>1</v>
      </c>
      <c r="E233" s="19" t="s">
        <v>599</v>
      </c>
      <c r="F233" s="19" t="s">
        <v>34</v>
      </c>
      <c r="G233" s="19" t="s">
        <v>600</v>
      </c>
      <c r="H233" s="19" t="s">
        <v>588</v>
      </c>
      <c r="I233" s="109"/>
      <c r="J233" s="109"/>
      <c r="K233" s="109"/>
      <c r="L233" s="93"/>
    </row>
    <row r="234" spans="1:12" ht="42.75">
      <c r="A234" s="85" t="s">
        <v>1075</v>
      </c>
      <c r="B234" s="51" t="s">
        <v>336</v>
      </c>
      <c r="C234" s="53" t="s">
        <v>585</v>
      </c>
      <c r="D234" s="19">
        <v>1</v>
      </c>
      <c r="E234" s="19" t="s">
        <v>601</v>
      </c>
      <c r="F234" s="19" t="s">
        <v>34</v>
      </c>
      <c r="G234" s="19" t="s">
        <v>602</v>
      </c>
      <c r="H234" s="19" t="s">
        <v>588</v>
      </c>
      <c r="I234" s="109"/>
      <c r="J234" s="109"/>
      <c r="K234" s="109"/>
      <c r="L234" s="94"/>
    </row>
    <row r="235" spans="1:12" ht="85.5">
      <c r="A235" s="85" t="s">
        <v>1076</v>
      </c>
      <c r="B235" s="51" t="s">
        <v>336</v>
      </c>
      <c r="C235" s="19" t="s">
        <v>603</v>
      </c>
      <c r="D235" s="19">
        <v>1</v>
      </c>
      <c r="E235" s="19" t="s">
        <v>604</v>
      </c>
      <c r="F235" s="19" t="s">
        <v>429</v>
      </c>
      <c r="G235" s="19" t="s">
        <v>605</v>
      </c>
      <c r="H235" s="19" t="s">
        <v>606</v>
      </c>
      <c r="I235" s="19" t="s">
        <v>455</v>
      </c>
      <c r="J235" s="19" t="s">
        <v>607</v>
      </c>
      <c r="K235" s="54" t="s">
        <v>608</v>
      </c>
      <c r="L235" s="51"/>
    </row>
    <row r="236" spans="1:12" ht="24" customHeight="1">
      <c r="A236" s="52" t="s">
        <v>1000</v>
      </c>
      <c r="B236" s="49" t="s">
        <v>609</v>
      </c>
      <c r="C236" s="52"/>
      <c r="D236" s="52">
        <f>D237</f>
        <v>60</v>
      </c>
      <c r="E236" s="52"/>
      <c r="F236" s="52"/>
      <c r="G236" s="52"/>
      <c r="H236" s="52"/>
      <c r="I236" s="52"/>
      <c r="J236" s="52"/>
      <c r="K236" s="55"/>
      <c r="L236" s="52"/>
    </row>
    <row r="237" spans="1:12" ht="28.5">
      <c r="A237" s="52">
        <v>1</v>
      </c>
      <c r="B237" s="14" t="s">
        <v>610</v>
      </c>
      <c r="C237" s="52"/>
      <c r="D237" s="52">
        <f>SUM(D238:D266)</f>
        <v>60</v>
      </c>
      <c r="E237" s="52"/>
      <c r="F237" s="52"/>
      <c r="G237" s="52"/>
      <c r="H237" s="52"/>
      <c r="I237" s="52"/>
      <c r="J237" s="52"/>
      <c r="K237" s="55"/>
      <c r="L237" s="52"/>
    </row>
    <row r="238" spans="1:12" ht="99.75">
      <c r="A238" s="85" t="s">
        <v>1011</v>
      </c>
      <c r="B238" s="51" t="s">
        <v>609</v>
      </c>
      <c r="C238" s="44" t="s">
        <v>611</v>
      </c>
      <c r="D238" s="44">
        <v>1</v>
      </c>
      <c r="E238" s="44" t="s">
        <v>612</v>
      </c>
      <c r="F238" s="44" t="s">
        <v>613</v>
      </c>
      <c r="G238" s="44" t="s">
        <v>614</v>
      </c>
      <c r="H238" s="19"/>
      <c r="I238" s="44" t="s">
        <v>615</v>
      </c>
      <c r="J238" s="44">
        <v>15299656111</v>
      </c>
      <c r="K238" s="44"/>
      <c r="L238" s="44"/>
    </row>
    <row r="239" spans="1:12" ht="85.5">
      <c r="A239" s="85" t="s">
        <v>1012</v>
      </c>
      <c r="B239" s="51" t="s">
        <v>609</v>
      </c>
      <c r="C239" s="44" t="s">
        <v>616</v>
      </c>
      <c r="D239" s="44">
        <v>1</v>
      </c>
      <c r="E239" s="44" t="s">
        <v>617</v>
      </c>
      <c r="F239" s="44" t="s">
        <v>613</v>
      </c>
      <c r="G239" s="44" t="s">
        <v>618</v>
      </c>
      <c r="H239" s="19"/>
      <c r="I239" s="44" t="s">
        <v>619</v>
      </c>
      <c r="J239" s="44">
        <v>13369809915</v>
      </c>
      <c r="K239" s="44"/>
      <c r="L239" s="44"/>
    </row>
    <row r="240" spans="1:12" ht="28.5">
      <c r="A240" s="85" t="s">
        <v>1013</v>
      </c>
      <c r="B240" s="51" t="s">
        <v>609</v>
      </c>
      <c r="C240" s="44" t="s">
        <v>620</v>
      </c>
      <c r="D240" s="44">
        <v>1</v>
      </c>
      <c r="E240" s="44" t="s">
        <v>621</v>
      </c>
      <c r="F240" s="44" t="s">
        <v>613</v>
      </c>
      <c r="G240" s="44" t="s">
        <v>622</v>
      </c>
      <c r="H240" s="19"/>
      <c r="I240" s="44" t="s">
        <v>623</v>
      </c>
      <c r="J240" s="44">
        <v>15292589258</v>
      </c>
      <c r="K240" s="44"/>
      <c r="L240" s="44"/>
    </row>
    <row r="241" spans="1:12" ht="71.25">
      <c r="A241" s="85" t="s">
        <v>1014</v>
      </c>
      <c r="B241" s="51" t="s">
        <v>609</v>
      </c>
      <c r="C241" s="44" t="s">
        <v>624</v>
      </c>
      <c r="D241" s="44">
        <v>1</v>
      </c>
      <c r="E241" s="44" t="s">
        <v>625</v>
      </c>
      <c r="F241" s="44" t="s">
        <v>613</v>
      </c>
      <c r="G241" s="44" t="s">
        <v>626</v>
      </c>
      <c r="H241" s="19"/>
      <c r="I241" s="44" t="s">
        <v>627</v>
      </c>
      <c r="J241" s="44">
        <v>18999355538</v>
      </c>
      <c r="K241" s="44"/>
      <c r="L241" s="44"/>
    </row>
    <row r="242" spans="1:12" ht="42.75">
      <c r="A242" s="85" t="s">
        <v>1015</v>
      </c>
      <c r="B242" s="51" t="s">
        <v>609</v>
      </c>
      <c r="C242" s="44" t="s">
        <v>628</v>
      </c>
      <c r="D242" s="44">
        <v>2</v>
      </c>
      <c r="E242" s="44" t="s">
        <v>629</v>
      </c>
      <c r="F242" s="44" t="s">
        <v>613</v>
      </c>
      <c r="G242" s="44" t="s">
        <v>630</v>
      </c>
      <c r="H242" s="19"/>
      <c r="I242" s="107" t="s">
        <v>631</v>
      </c>
      <c r="J242" s="107" t="s">
        <v>632</v>
      </c>
      <c r="K242" s="107" t="s">
        <v>633</v>
      </c>
      <c r="L242" s="44" t="s">
        <v>634</v>
      </c>
    </row>
    <row r="243" spans="1:12" ht="42.75">
      <c r="A243" s="85" t="s">
        <v>1016</v>
      </c>
      <c r="B243" s="51" t="s">
        <v>609</v>
      </c>
      <c r="C243" s="44" t="s">
        <v>628</v>
      </c>
      <c r="D243" s="44">
        <v>1</v>
      </c>
      <c r="E243" s="44" t="s">
        <v>635</v>
      </c>
      <c r="F243" s="44" t="s">
        <v>613</v>
      </c>
      <c r="G243" s="44" t="s">
        <v>636</v>
      </c>
      <c r="H243" s="19"/>
      <c r="I243" s="107"/>
      <c r="J243" s="107"/>
      <c r="K243" s="107"/>
      <c r="L243" s="44" t="s">
        <v>637</v>
      </c>
    </row>
    <row r="244" spans="1:12" ht="28.5">
      <c r="A244" s="85" t="s">
        <v>1017</v>
      </c>
      <c r="B244" s="51" t="s">
        <v>609</v>
      </c>
      <c r="C244" s="44" t="s">
        <v>628</v>
      </c>
      <c r="D244" s="44">
        <v>2</v>
      </c>
      <c r="E244" s="44" t="s">
        <v>638</v>
      </c>
      <c r="F244" s="44" t="s">
        <v>613</v>
      </c>
      <c r="G244" s="44" t="s">
        <v>639</v>
      </c>
      <c r="H244" s="19"/>
      <c r="I244" s="107"/>
      <c r="J244" s="107"/>
      <c r="K244" s="107"/>
      <c r="L244" s="44" t="s">
        <v>640</v>
      </c>
    </row>
    <row r="245" spans="1:12" ht="42.75">
      <c r="A245" s="85" t="s">
        <v>1018</v>
      </c>
      <c r="B245" s="51" t="s">
        <v>609</v>
      </c>
      <c r="C245" s="44" t="s">
        <v>628</v>
      </c>
      <c r="D245" s="44">
        <v>2</v>
      </c>
      <c r="E245" s="44" t="s">
        <v>641</v>
      </c>
      <c r="F245" s="44" t="s">
        <v>613</v>
      </c>
      <c r="G245" s="44" t="s">
        <v>642</v>
      </c>
      <c r="H245" s="19"/>
      <c r="I245" s="107"/>
      <c r="J245" s="107"/>
      <c r="K245" s="107"/>
      <c r="L245" s="44" t="s">
        <v>643</v>
      </c>
    </row>
    <row r="246" spans="1:12" ht="42.75">
      <c r="A246" s="85" t="s">
        <v>1019</v>
      </c>
      <c r="B246" s="51" t="s">
        <v>609</v>
      </c>
      <c r="C246" s="44" t="s">
        <v>628</v>
      </c>
      <c r="D246" s="44">
        <v>2</v>
      </c>
      <c r="E246" s="44" t="s">
        <v>644</v>
      </c>
      <c r="F246" s="44" t="s">
        <v>613</v>
      </c>
      <c r="G246" s="44" t="s">
        <v>645</v>
      </c>
      <c r="H246" s="19"/>
      <c r="I246" s="107"/>
      <c r="J246" s="107"/>
      <c r="K246" s="107"/>
      <c r="L246" s="44" t="s">
        <v>643</v>
      </c>
    </row>
    <row r="247" spans="1:12" ht="42.75">
      <c r="A247" s="85" t="s">
        <v>1020</v>
      </c>
      <c r="B247" s="51" t="s">
        <v>609</v>
      </c>
      <c r="C247" s="44" t="s">
        <v>628</v>
      </c>
      <c r="D247" s="44">
        <v>2</v>
      </c>
      <c r="E247" s="44" t="s">
        <v>646</v>
      </c>
      <c r="F247" s="44" t="s">
        <v>613</v>
      </c>
      <c r="G247" s="44" t="s">
        <v>647</v>
      </c>
      <c r="H247" s="19"/>
      <c r="I247" s="107"/>
      <c r="J247" s="107"/>
      <c r="K247" s="107"/>
      <c r="L247" s="44" t="s">
        <v>634</v>
      </c>
    </row>
    <row r="248" spans="1:12" ht="42.75">
      <c r="A248" s="85" t="s">
        <v>1021</v>
      </c>
      <c r="B248" s="51" t="s">
        <v>609</v>
      </c>
      <c r="C248" s="44" t="s">
        <v>628</v>
      </c>
      <c r="D248" s="44">
        <v>2</v>
      </c>
      <c r="E248" s="44" t="s">
        <v>648</v>
      </c>
      <c r="F248" s="44" t="s">
        <v>613</v>
      </c>
      <c r="G248" s="44" t="s">
        <v>649</v>
      </c>
      <c r="H248" s="19"/>
      <c r="I248" s="107"/>
      <c r="J248" s="107"/>
      <c r="K248" s="107"/>
      <c r="L248" s="44" t="s">
        <v>643</v>
      </c>
    </row>
    <row r="249" spans="1:12" ht="42.75">
      <c r="A249" s="85" t="s">
        <v>1022</v>
      </c>
      <c r="B249" s="51" t="s">
        <v>609</v>
      </c>
      <c r="C249" s="44" t="s">
        <v>628</v>
      </c>
      <c r="D249" s="44">
        <v>1</v>
      </c>
      <c r="E249" s="44" t="s">
        <v>650</v>
      </c>
      <c r="F249" s="44" t="s">
        <v>613</v>
      </c>
      <c r="G249" s="44" t="s">
        <v>651</v>
      </c>
      <c r="H249" s="19"/>
      <c r="I249" s="107"/>
      <c r="J249" s="107"/>
      <c r="K249" s="107"/>
      <c r="L249" s="44" t="s">
        <v>643</v>
      </c>
    </row>
    <row r="250" spans="1:12" ht="42.75">
      <c r="A250" s="85" t="s">
        <v>1023</v>
      </c>
      <c r="B250" s="51" t="s">
        <v>609</v>
      </c>
      <c r="C250" s="44" t="s">
        <v>652</v>
      </c>
      <c r="D250" s="44">
        <v>2</v>
      </c>
      <c r="E250" s="44" t="s">
        <v>629</v>
      </c>
      <c r="F250" s="44" t="s">
        <v>613</v>
      </c>
      <c r="G250" s="44" t="s">
        <v>653</v>
      </c>
      <c r="H250" s="19"/>
      <c r="I250" s="107" t="s">
        <v>654</v>
      </c>
      <c r="J250" s="107" t="s">
        <v>655</v>
      </c>
      <c r="K250" s="107" t="s">
        <v>656</v>
      </c>
      <c r="L250" s="44" t="s">
        <v>634</v>
      </c>
    </row>
    <row r="251" spans="1:12" ht="42.75">
      <c r="A251" s="85" t="s">
        <v>1024</v>
      </c>
      <c r="B251" s="51" t="s">
        <v>609</v>
      </c>
      <c r="C251" s="44" t="s">
        <v>652</v>
      </c>
      <c r="D251" s="44">
        <v>2</v>
      </c>
      <c r="E251" s="44" t="s">
        <v>635</v>
      </c>
      <c r="F251" s="44" t="s">
        <v>613</v>
      </c>
      <c r="G251" s="44" t="s">
        <v>657</v>
      </c>
      <c r="H251" s="19"/>
      <c r="I251" s="107"/>
      <c r="J251" s="107"/>
      <c r="K251" s="107"/>
      <c r="L251" s="44" t="s">
        <v>637</v>
      </c>
    </row>
    <row r="252" spans="1:12" ht="42.75">
      <c r="A252" s="85" t="s">
        <v>1025</v>
      </c>
      <c r="B252" s="51" t="s">
        <v>609</v>
      </c>
      <c r="C252" s="44" t="s">
        <v>652</v>
      </c>
      <c r="D252" s="44">
        <v>2</v>
      </c>
      <c r="E252" s="44" t="s">
        <v>638</v>
      </c>
      <c r="F252" s="44" t="s">
        <v>613</v>
      </c>
      <c r="G252" s="44" t="s">
        <v>658</v>
      </c>
      <c r="H252" s="19"/>
      <c r="I252" s="107"/>
      <c r="J252" s="107"/>
      <c r="K252" s="107"/>
      <c r="L252" s="44" t="s">
        <v>659</v>
      </c>
    </row>
    <row r="253" spans="1:12" ht="42.75">
      <c r="A253" s="85" t="s">
        <v>1026</v>
      </c>
      <c r="B253" s="51" t="s">
        <v>609</v>
      </c>
      <c r="C253" s="44" t="s">
        <v>652</v>
      </c>
      <c r="D253" s="44">
        <v>2</v>
      </c>
      <c r="E253" s="44" t="s">
        <v>660</v>
      </c>
      <c r="F253" s="44" t="s">
        <v>613</v>
      </c>
      <c r="G253" s="44" t="s">
        <v>661</v>
      </c>
      <c r="H253" s="19"/>
      <c r="I253" s="107"/>
      <c r="J253" s="107"/>
      <c r="K253" s="107"/>
      <c r="L253" s="44" t="s">
        <v>643</v>
      </c>
    </row>
    <row r="254" spans="1:12" ht="42.75">
      <c r="A254" s="85" t="s">
        <v>1027</v>
      </c>
      <c r="B254" s="51" t="s">
        <v>609</v>
      </c>
      <c r="C254" s="44" t="s">
        <v>652</v>
      </c>
      <c r="D254" s="44">
        <v>2</v>
      </c>
      <c r="E254" s="44" t="s">
        <v>662</v>
      </c>
      <c r="F254" s="44" t="s">
        <v>613</v>
      </c>
      <c r="G254" s="44" t="s">
        <v>663</v>
      </c>
      <c r="H254" s="19"/>
      <c r="I254" s="107"/>
      <c r="J254" s="107"/>
      <c r="K254" s="107"/>
      <c r="L254" s="44" t="s">
        <v>643</v>
      </c>
    </row>
    <row r="255" spans="1:12" ht="42.75">
      <c r="A255" s="85" t="s">
        <v>1028</v>
      </c>
      <c r="B255" s="51" t="s">
        <v>609</v>
      </c>
      <c r="C255" s="44" t="s">
        <v>652</v>
      </c>
      <c r="D255" s="44">
        <v>2</v>
      </c>
      <c r="E255" s="44" t="s">
        <v>641</v>
      </c>
      <c r="F255" s="44" t="s">
        <v>613</v>
      </c>
      <c r="G255" s="44" t="s">
        <v>642</v>
      </c>
      <c r="H255" s="19"/>
      <c r="I255" s="107"/>
      <c r="J255" s="107"/>
      <c r="K255" s="107"/>
      <c r="L255" s="44" t="s">
        <v>634</v>
      </c>
    </row>
    <row r="256" spans="1:12" ht="42.75">
      <c r="A256" s="85" t="s">
        <v>1029</v>
      </c>
      <c r="B256" s="51" t="s">
        <v>609</v>
      </c>
      <c r="C256" s="44" t="s">
        <v>652</v>
      </c>
      <c r="D256" s="44">
        <v>2</v>
      </c>
      <c r="E256" s="44" t="s">
        <v>644</v>
      </c>
      <c r="F256" s="44" t="s">
        <v>613</v>
      </c>
      <c r="G256" s="44" t="s">
        <v>664</v>
      </c>
      <c r="H256" s="19"/>
      <c r="I256" s="107"/>
      <c r="J256" s="107"/>
      <c r="K256" s="107"/>
      <c r="L256" s="44" t="s">
        <v>634</v>
      </c>
    </row>
    <row r="257" spans="1:12" ht="42.75">
      <c r="A257" s="85" t="s">
        <v>1030</v>
      </c>
      <c r="B257" s="51" t="s">
        <v>609</v>
      </c>
      <c r="C257" s="44" t="s">
        <v>652</v>
      </c>
      <c r="D257" s="44">
        <v>1</v>
      </c>
      <c r="E257" s="44" t="s">
        <v>646</v>
      </c>
      <c r="F257" s="44" t="s">
        <v>613</v>
      </c>
      <c r="G257" s="44" t="s">
        <v>665</v>
      </c>
      <c r="H257" s="19"/>
      <c r="I257" s="107"/>
      <c r="J257" s="107"/>
      <c r="K257" s="107"/>
      <c r="L257" s="44" t="s">
        <v>634</v>
      </c>
    </row>
    <row r="258" spans="1:12" ht="42.75">
      <c r="A258" s="85" t="s">
        <v>1031</v>
      </c>
      <c r="B258" s="51" t="s">
        <v>609</v>
      </c>
      <c r="C258" s="44" t="s">
        <v>652</v>
      </c>
      <c r="D258" s="44">
        <v>1</v>
      </c>
      <c r="E258" s="44" t="s">
        <v>666</v>
      </c>
      <c r="F258" s="44" t="s">
        <v>613</v>
      </c>
      <c r="G258" s="44" t="s">
        <v>667</v>
      </c>
      <c r="H258" s="19"/>
      <c r="I258" s="107"/>
      <c r="J258" s="107"/>
      <c r="K258" s="107"/>
      <c r="L258" s="44" t="s">
        <v>634</v>
      </c>
    </row>
    <row r="259" spans="1:12" ht="42.75">
      <c r="A259" s="85" t="s">
        <v>1032</v>
      </c>
      <c r="B259" s="51" t="s">
        <v>609</v>
      </c>
      <c r="C259" s="44" t="s">
        <v>652</v>
      </c>
      <c r="D259" s="44">
        <v>1</v>
      </c>
      <c r="E259" s="44" t="s">
        <v>648</v>
      </c>
      <c r="F259" s="44" t="s">
        <v>613</v>
      </c>
      <c r="G259" s="44" t="s">
        <v>668</v>
      </c>
      <c r="H259" s="19"/>
      <c r="I259" s="107"/>
      <c r="J259" s="107"/>
      <c r="K259" s="107"/>
      <c r="L259" s="44" t="s">
        <v>643</v>
      </c>
    </row>
    <row r="260" spans="1:12" ht="28.5">
      <c r="A260" s="85" t="s">
        <v>1033</v>
      </c>
      <c r="B260" s="51" t="s">
        <v>609</v>
      </c>
      <c r="C260" s="44" t="s">
        <v>669</v>
      </c>
      <c r="D260" s="44">
        <v>1</v>
      </c>
      <c r="E260" s="44" t="s">
        <v>670</v>
      </c>
      <c r="F260" s="44" t="s">
        <v>613</v>
      </c>
      <c r="G260" s="44" t="s">
        <v>671</v>
      </c>
      <c r="H260" s="19"/>
      <c r="I260" s="107" t="s">
        <v>672</v>
      </c>
      <c r="J260" s="107" t="s">
        <v>673</v>
      </c>
      <c r="K260" s="107" t="s">
        <v>674</v>
      </c>
      <c r="L260" s="44" t="s">
        <v>675</v>
      </c>
    </row>
    <row r="261" spans="1:12" ht="42.75">
      <c r="A261" s="85" t="s">
        <v>1034</v>
      </c>
      <c r="B261" s="51" t="s">
        <v>609</v>
      </c>
      <c r="C261" s="44" t="s">
        <v>669</v>
      </c>
      <c r="D261" s="44">
        <v>1</v>
      </c>
      <c r="E261" s="44" t="s">
        <v>646</v>
      </c>
      <c r="F261" s="44" t="s">
        <v>613</v>
      </c>
      <c r="G261" s="44" t="s">
        <v>676</v>
      </c>
      <c r="H261" s="19"/>
      <c r="I261" s="107"/>
      <c r="J261" s="107"/>
      <c r="K261" s="107"/>
      <c r="L261" s="44" t="s">
        <v>634</v>
      </c>
    </row>
    <row r="262" spans="1:12" ht="42.75">
      <c r="A262" s="85" t="s">
        <v>1035</v>
      </c>
      <c r="B262" s="51" t="s">
        <v>609</v>
      </c>
      <c r="C262" s="44" t="s">
        <v>669</v>
      </c>
      <c r="D262" s="44">
        <v>1</v>
      </c>
      <c r="E262" s="44" t="s">
        <v>648</v>
      </c>
      <c r="F262" s="44" t="s">
        <v>613</v>
      </c>
      <c r="G262" s="44" t="s">
        <v>649</v>
      </c>
      <c r="H262" s="19"/>
      <c r="I262" s="107"/>
      <c r="J262" s="107"/>
      <c r="K262" s="107"/>
      <c r="L262" s="44" t="s">
        <v>634</v>
      </c>
    </row>
    <row r="263" spans="1:12" ht="42.75">
      <c r="A263" s="85" t="s">
        <v>1036</v>
      </c>
      <c r="B263" s="51" t="s">
        <v>609</v>
      </c>
      <c r="C263" s="44" t="s">
        <v>669</v>
      </c>
      <c r="D263" s="44">
        <v>1</v>
      </c>
      <c r="E263" s="44" t="s">
        <v>629</v>
      </c>
      <c r="F263" s="44" t="s">
        <v>613</v>
      </c>
      <c r="G263" s="44" t="s">
        <v>630</v>
      </c>
      <c r="H263" s="19"/>
      <c r="I263" s="107"/>
      <c r="J263" s="107"/>
      <c r="K263" s="107"/>
      <c r="L263" s="44" t="s">
        <v>634</v>
      </c>
    </row>
    <row r="264" spans="1:12" ht="42.75">
      <c r="A264" s="85" t="s">
        <v>1037</v>
      </c>
      <c r="B264" s="51" t="s">
        <v>609</v>
      </c>
      <c r="C264" s="44" t="s">
        <v>669</v>
      </c>
      <c r="D264" s="44">
        <v>1</v>
      </c>
      <c r="E264" s="44" t="s">
        <v>635</v>
      </c>
      <c r="F264" s="44" t="s">
        <v>613</v>
      </c>
      <c r="G264" s="44" t="s">
        <v>677</v>
      </c>
      <c r="H264" s="19"/>
      <c r="I264" s="107"/>
      <c r="J264" s="107"/>
      <c r="K264" s="107"/>
      <c r="L264" s="44" t="s">
        <v>634</v>
      </c>
    </row>
    <row r="265" spans="1:12" ht="28.5">
      <c r="A265" s="85" t="s">
        <v>1038</v>
      </c>
      <c r="B265" s="51" t="s">
        <v>609</v>
      </c>
      <c r="C265" s="44" t="s">
        <v>678</v>
      </c>
      <c r="D265" s="44">
        <v>15</v>
      </c>
      <c r="E265" s="44" t="s">
        <v>679</v>
      </c>
      <c r="F265" s="44" t="s">
        <v>613</v>
      </c>
      <c r="G265" s="44" t="s">
        <v>680</v>
      </c>
      <c r="H265" s="19"/>
      <c r="I265" s="107" t="s">
        <v>681</v>
      </c>
      <c r="J265" s="107">
        <v>18909943688</v>
      </c>
      <c r="K265" s="107" t="s">
        <v>682</v>
      </c>
      <c r="L265" s="44"/>
    </row>
    <row r="266" spans="1:12" ht="21.75" customHeight="1">
      <c r="A266" s="85" t="s">
        <v>1039</v>
      </c>
      <c r="B266" s="51" t="s">
        <v>609</v>
      </c>
      <c r="C266" s="44" t="s">
        <v>678</v>
      </c>
      <c r="D266" s="44">
        <v>5</v>
      </c>
      <c r="E266" s="44" t="s">
        <v>679</v>
      </c>
      <c r="F266" s="44" t="s">
        <v>443</v>
      </c>
      <c r="G266" s="44" t="s">
        <v>680</v>
      </c>
      <c r="H266" s="19"/>
      <c r="I266" s="107"/>
      <c r="J266" s="107"/>
      <c r="K266" s="107"/>
      <c r="L266" s="44"/>
    </row>
    <row r="267" spans="1:12" ht="26.25" customHeight="1">
      <c r="A267" s="52" t="s">
        <v>1001</v>
      </c>
      <c r="B267" s="52" t="s">
        <v>683</v>
      </c>
      <c r="C267" s="52"/>
      <c r="D267" s="52">
        <f>D268</f>
        <v>48</v>
      </c>
      <c r="E267" s="52"/>
      <c r="F267" s="52"/>
      <c r="G267" s="52"/>
      <c r="H267" s="52"/>
      <c r="I267" s="52"/>
      <c r="J267" s="52"/>
      <c r="K267" s="55"/>
      <c r="L267" s="52"/>
    </row>
    <row r="268" spans="1:12" ht="33" customHeight="1">
      <c r="A268" s="52">
        <v>1</v>
      </c>
      <c r="B268" s="52" t="s">
        <v>684</v>
      </c>
      <c r="C268" s="52"/>
      <c r="D268" s="52">
        <f>SUM(D269:D283)</f>
        <v>48</v>
      </c>
      <c r="E268" s="52"/>
      <c r="F268" s="52"/>
      <c r="G268" s="52"/>
      <c r="H268" s="52"/>
      <c r="I268" s="52"/>
      <c r="J268" s="52"/>
      <c r="K268" s="55"/>
      <c r="L268" s="52"/>
    </row>
    <row r="269" spans="1:12" ht="28.5">
      <c r="A269" s="85" t="s">
        <v>1011</v>
      </c>
      <c r="B269" s="51" t="s">
        <v>683</v>
      </c>
      <c r="C269" s="56" t="s">
        <v>685</v>
      </c>
      <c r="D269" s="51">
        <v>1</v>
      </c>
      <c r="E269" s="19"/>
      <c r="F269" s="51" t="s">
        <v>686</v>
      </c>
      <c r="G269" s="51" t="s">
        <v>687</v>
      </c>
      <c r="H269" s="19"/>
      <c r="I269" s="106" t="s">
        <v>688</v>
      </c>
      <c r="J269" s="106" t="s">
        <v>689</v>
      </c>
      <c r="K269" s="106" t="s">
        <v>690</v>
      </c>
      <c r="L269" s="92"/>
    </row>
    <row r="270" spans="1:12" ht="28.5">
      <c r="A270" s="85" t="s">
        <v>1012</v>
      </c>
      <c r="B270" s="91" t="s">
        <v>683</v>
      </c>
      <c r="C270" s="56" t="s">
        <v>691</v>
      </c>
      <c r="D270" s="91">
        <v>1</v>
      </c>
      <c r="E270" s="19"/>
      <c r="F270" s="51" t="s">
        <v>686</v>
      </c>
      <c r="G270" s="51" t="s">
        <v>692</v>
      </c>
      <c r="H270" s="19"/>
      <c r="I270" s="106"/>
      <c r="J270" s="106"/>
      <c r="K270" s="106"/>
      <c r="L270" s="93"/>
    </row>
    <row r="271" spans="1:12" ht="28.5">
      <c r="A271" s="85" t="s">
        <v>1013</v>
      </c>
      <c r="B271" s="91" t="s">
        <v>683</v>
      </c>
      <c r="C271" s="158" t="s">
        <v>693</v>
      </c>
      <c r="D271" s="91">
        <v>1</v>
      </c>
      <c r="E271" s="19"/>
      <c r="F271" s="51" t="s">
        <v>686</v>
      </c>
      <c r="G271" s="51" t="s">
        <v>694</v>
      </c>
      <c r="H271" s="19"/>
      <c r="I271" s="106"/>
      <c r="J271" s="106"/>
      <c r="K271" s="106"/>
      <c r="L271" s="93"/>
    </row>
    <row r="272" spans="1:12" ht="26.25" customHeight="1">
      <c r="A272" s="85" t="s">
        <v>1014</v>
      </c>
      <c r="B272" s="91" t="s">
        <v>683</v>
      </c>
      <c r="C272" s="158" t="s">
        <v>693</v>
      </c>
      <c r="D272" s="91">
        <v>1</v>
      </c>
      <c r="E272" s="19"/>
      <c r="F272" s="51" t="s">
        <v>686</v>
      </c>
      <c r="G272" s="51" t="s">
        <v>695</v>
      </c>
      <c r="H272" s="19"/>
      <c r="I272" s="106"/>
      <c r="J272" s="106"/>
      <c r="K272" s="106"/>
      <c r="L272" s="93"/>
    </row>
    <row r="273" spans="1:12" ht="28.5">
      <c r="A273" s="85" t="s">
        <v>1015</v>
      </c>
      <c r="B273" s="91" t="s">
        <v>683</v>
      </c>
      <c r="C273" s="91" t="s">
        <v>696</v>
      </c>
      <c r="D273" s="91">
        <v>1</v>
      </c>
      <c r="E273" s="19"/>
      <c r="F273" s="51" t="s">
        <v>686</v>
      </c>
      <c r="G273" s="51" t="s">
        <v>697</v>
      </c>
      <c r="H273" s="19"/>
      <c r="I273" s="106"/>
      <c r="J273" s="106"/>
      <c r="K273" s="106"/>
      <c r="L273" s="93"/>
    </row>
    <row r="274" spans="1:12" ht="42.75">
      <c r="A274" s="85" t="s">
        <v>1016</v>
      </c>
      <c r="B274" s="51" t="s">
        <v>683</v>
      </c>
      <c r="C274" s="51" t="s">
        <v>698</v>
      </c>
      <c r="D274" s="51">
        <v>1</v>
      </c>
      <c r="E274" s="19"/>
      <c r="F274" s="51" t="s">
        <v>686</v>
      </c>
      <c r="G274" s="56" t="s">
        <v>699</v>
      </c>
      <c r="H274" s="19"/>
      <c r="I274" s="106"/>
      <c r="J274" s="106"/>
      <c r="K274" s="106"/>
      <c r="L274" s="94"/>
    </row>
    <row r="275" spans="1:12" ht="42.75">
      <c r="A275" s="85" t="s">
        <v>1017</v>
      </c>
      <c r="B275" s="51" t="s">
        <v>683</v>
      </c>
      <c r="C275" s="51" t="s">
        <v>700</v>
      </c>
      <c r="D275" s="51">
        <v>2</v>
      </c>
      <c r="E275" s="19"/>
      <c r="F275" s="51" t="s">
        <v>686</v>
      </c>
      <c r="G275" s="56" t="s">
        <v>701</v>
      </c>
      <c r="H275" s="19"/>
      <c r="I275" s="51" t="s">
        <v>702</v>
      </c>
      <c r="J275" s="51" t="s">
        <v>703</v>
      </c>
      <c r="K275" s="51" t="s">
        <v>704</v>
      </c>
      <c r="L275" s="51"/>
    </row>
    <row r="276" spans="1:12" ht="28.5">
      <c r="A276" s="85" t="s">
        <v>1018</v>
      </c>
      <c r="B276" s="51" t="s">
        <v>683</v>
      </c>
      <c r="C276" s="51" t="s">
        <v>705</v>
      </c>
      <c r="D276" s="51">
        <v>1</v>
      </c>
      <c r="E276" s="19"/>
      <c r="F276" s="51" t="s">
        <v>686</v>
      </c>
      <c r="G276" s="56" t="s">
        <v>706</v>
      </c>
      <c r="H276" s="19"/>
      <c r="I276" s="51" t="s">
        <v>707</v>
      </c>
      <c r="J276" s="51">
        <v>13999523183</v>
      </c>
      <c r="K276" s="51" t="s">
        <v>708</v>
      </c>
      <c r="L276" s="51"/>
    </row>
    <row r="277" spans="1:12" ht="42.75">
      <c r="A277" s="85" t="s">
        <v>1019</v>
      </c>
      <c r="B277" s="51" t="s">
        <v>683</v>
      </c>
      <c r="C277" s="51" t="s">
        <v>709</v>
      </c>
      <c r="D277" s="51">
        <v>2</v>
      </c>
      <c r="E277" s="19"/>
      <c r="F277" s="51" t="s">
        <v>686</v>
      </c>
      <c r="G277" s="56" t="s">
        <v>710</v>
      </c>
      <c r="H277" s="19"/>
      <c r="I277" s="51" t="s">
        <v>711</v>
      </c>
      <c r="J277" s="51" t="s">
        <v>712</v>
      </c>
      <c r="K277" s="51" t="s">
        <v>713</v>
      </c>
      <c r="L277" s="51"/>
    </row>
    <row r="278" spans="1:12" ht="99.75">
      <c r="A278" s="85" t="s">
        <v>1020</v>
      </c>
      <c r="B278" s="51" t="s">
        <v>683</v>
      </c>
      <c r="C278" s="51" t="s">
        <v>714</v>
      </c>
      <c r="D278" s="51">
        <v>2</v>
      </c>
      <c r="E278" s="19"/>
      <c r="F278" s="51" t="s">
        <v>686</v>
      </c>
      <c r="G278" s="51" t="s">
        <v>715</v>
      </c>
      <c r="H278" s="19"/>
      <c r="I278" s="51" t="s">
        <v>716</v>
      </c>
      <c r="J278" s="51" t="s">
        <v>717</v>
      </c>
      <c r="K278" s="51" t="s">
        <v>718</v>
      </c>
      <c r="L278" s="51"/>
    </row>
    <row r="279" spans="1:12" ht="57">
      <c r="A279" s="85" t="s">
        <v>1021</v>
      </c>
      <c r="B279" s="51" t="s">
        <v>683</v>
      </c>
      <c r="C279" s="51" t="s">
        <v>719</v>
      </c>
      <c r="D279" s="51">
        <v>30</v>
      </c>
      <c r="E279" s="19"/>
      <c r="F279" s="51" t="s">
        <v>686</v>
      </c>
      <c r="G279" s="51" t="s">
        <v>720</v>
      </c>
      <c r="H279" s="19"/>
      <c r="I279" s="51" t="s">
        <v>721</v>
      </c>
      <c r="J279" s="51" t="s">
        <v>722</v>
      </c>
      <c r="K279" s="51" t="s">
        <v>723</v>
      </c>
      <c r="L279" s="51"/>
    </row>
    <row r="280" spans="1:12" ht="28.5">
      <c r="A280" s="85" t="s">
        <v>1022</v>
      </c>
      <c r="B280" s="51" t="s">
        <v>683</v>
      </c>
      <c r="C280" s="56" t="s">
        <v>724</v>
      </c>
      <c r="D280" s="51">
        <v>1</v>
      </c>
      <c r="E280" s="19"/>
      <c r="F280" s="51" t="s">
        <v>686</v>
      </c>
      <c r="G280" s="51" t="s">
        <v>725</v>
      </c>
      <c r="H280" s="19"/>
      <c r="I280" s="51" t="s">
        <v>726</v>
      </c>
      <c r="J280" s="51" t="s">
        <v>727</v>
      </c>
      <c r="K280" s="51" t="s">
        <v>728</v>
      </c>
      <c r="L280" s="51"/>
    </row>
    <row r="281" spans="1:12" ht="85.5">
      <c r="A281" s="85" t="s">
        <v>1023</v>
      </c>
      <c r="B281" s="56" t="s">
        <v>729</v>
      </c>
      <c r="C281" s="56" t="s">
        <v>730</v>
      </c>
      <c r="D281" s="51">
        <v>2</v>
      </c>
      <c r="E281" s="19"/>
      <c r="F281" s="51" t="s">
        <v>686</v>
      </c>
      <c r="G281" s="51" t="s">
        <v>731</v>
      </c>
      <c r="H281" s="19"/>
      <c r="I281" s="106" t="s">
        <v>732</v>
      </c>
      <c r="J281" s="106" t="s">
        <v>733</v>
      </c>
      <c r="K281" s="106" t="s">
        <v>734</v>
      </c>
      <c r="L281" s="92"/>
    </row>
    <row r="282" spans="1:12" ht="71.25">
      <c r="A282" s="85" t="s">
        <v>1024</v>
      </c>
      <c r="B282" s="56" t="s">
        <v>729</v>
      </c>
      <c r="C282" s="56" t="s">
        <v>735</v>
      </c>
      <c r="D282" s="51">
        <v>1</v>
      </c>
      <c r="E282" s="19"/>
      <c r="F282" s="51" t="s">
        <v>686</v>
      </c>
      <c r="G282" s="51" t="s">
        <v>736</v>
      </c>
      <c r="H282" s="19"/>
      <c r="I282" s="106"/>
      <c r="J282" s="106"/>
      <c r="K282" s="106"/>
      <c r="L282" s="93"/>
    </row>
    <row r="283" spans="1:12" ht="57">
      <c r="A283" s="85" t="s">
        <v>1025</v>
      </c>
      <c r="B283" s="56" t="s">
        <v>729</v>
      </c>
      <c r="C283" s="56" t="s">
        <v>737</v>
      </c>
      <c r="D283" s="51">
        <v>1</v>
      </c>
      <c r="E283" s="19"/>
      <c r="F283" s="51" t="s">
        <v>686</v>
      </c>
      <c r="G283" s="51" t="s">
        <v>738</v>
      </c>
      <c r="H283" s="19"/>
      <c r="I283" s="106"/>
      <c r="J283" s="106"/>
      <c r="K283" s="106"/>
      <c r="L283" s="94"/>
    </row>
    <row r="284" spans="1:12" ht="32.25" customHeight="1">
      <c r="A284" s="52" t="s">
        <v>1002</v>
      </c>
      <c r="B284" s="49" t="s">
        <v>739</v>
      </c>
      <c r="C284" s="52"/>
      <c r="D284" s="52">
        <f>D285</f>
        <v>42</v>
      </c>
      <c r="E284" s="52"/>
      <c r="F284" s="52"/>
      <c r="G284" s="52"/>
      <c r="H284" s="52"/>
      <c r="I284" s="52"/>
      <c r="J284" s="52"/>
      <c r="K284" s="55"/>
      <c r="L284" s="52"/>
    </row>
    <row r="285" spans="1:12" ht="32.25" customHeight="1">
      <c r="A285" s="52">
        <v>1</v>
      </c>
      <c r="B285" s="49" t="s">
        <v>740</v>
      </c>
      <c r="C285" s="52"/>
      <c r="D285" s="52">
        <f>SUM(D286:D314)</f>
        <v>42</v>
      </c>
      <c r="E285" s="52"/>
      <c r="F285" s="52"/>
      <c r="G285" s="52"/>
      <c r="H285" s="52"/>
      <c r="I285" s="52"/>
      <c r="J285" s="52"/>
      <c r="K285" s="55"/>
      <c r="L285" s="52"/>
    </row>
    <row r="286" spans="1:12" ht="28.5">
      <c r="A286" s="85" t="s">
        <v>1011</v>
      </c>
      <c r="B286" s="51" t="s">
        <v>739</v>
      </c>
      <c r="C286" s="56" t="s">
        <v>741</v>
      </c>
      <c r="D286" s="51">
        <v>2</v>
      </c>
      <c r="E286" s="51" t="s">
        <v>742</v>
      </c>
      <c r="F286" s="51" t="s">
        <v>743</v>
      </c>
      <c r="G286" s="51" t="s">
        <v>35</v>
      </c>
      <c r="H286" s="19"/>
      <c r="I286" s="51" t="s">
        <v>744</v>
      </c>
      <c r="J286" s="51" t="s">
        <v>745</v>
      </c>
      <c r="K286" s="51" t="s">
        <v>746</v>
      </c>
      <c r="L286" s="51"/>
    </row>
    <row r="287" spans="1:12" ht="28.5">
      <c r="A287" s="85" t="s">
        <v>1012</v>
      </c>
      <c r="B287" s="51" t="s">
        <v>739</v>
      </c>
      <c r="C287" s="56" t="s">
        <v>747</v>
      </c>
      <c r="D287" s="51">
        <v>1</v>
      </c>
      <c r="E287" s="56" t="s">
        <v>748</v>
      </c>
      <c r="F287" s="51" t="s">
        <v>743</v>
      </c>
      <c r="G287" s="51" t="s">
        <v>749</v>
      </c>
      <c r="H287" s="19"/>
      <c r="I287" s="51" t="s">
        <v>744</v>
      </c>
      <c r="J287" s="51" t="s">
        <v>750</v>
      </c>
      <c r="K287" s="51" t="s">
        <v>751</v>
      </c>
      <c r="L287" s="51"/>
    </row>
    <row r="288" spans="1:12" ht="42.75">
      <c r="A288" s="85" t="s">
        <v>1013</v>
      </c>
      <c r="B288" s="51" t="s">
        <v>739</v>
      </c>
      <c r="C288" s="51" t="s">
        <v>752</v>
      </c>
      <c r="D288" s="51">
        <v>2</v>
      </c>
      <c r="E288" s="51" t="s">
        <v>753</v>
      </c>
      <c r="F288" s="51" t="s">
        <v>743</v>
      </c>
      <c r="G288" s="51" t="s">
        <v>754</v>
      </c>
      <c r="H288" s="19"/>
      <c r="I288" s="51" t="s">
        <v>755</v>
      </c>
      <c r="J288" s="51" t="s">
        <v>756</v>
      </c>
      <c r="K288" s="51" t="s">
        <v>757</v>
      </c>
      <c r="L288" s="51"/>
    </row>
    <row r="289" spans="1:12" ht="28.5">
      <c r="A289" s="85" t="s">
        <v>1014</v>
      </c>
      <c r="B289" s="51" t="s">
        <v>739</v>
      </c>
      <c r="C289" s="51" t="s">
        <v>758</v>
      </c>
      <c r="D289" s="51">
        <v>4</v>
      </c>
      <c r="E289" s="51" t="s">
        <v>759</v>
      </c>
      <c r="F289" s="51" t="s">
        <v>743</v>
      </c>
      <c r="G289" s="51" t="s">
        <v>760</v>
      </c>
      <c r="H289" s="19"/>
      <c r="I289" s="51" t="s">
        <v>761</v>
      </c>
      <c r="J289" s="51">
        <v>15809029066</v>
      </c>
      <c r="K289" s="51" t="s">
        <v>762</v>
      </c>
      <c r="L289" s="51"/>
    </row>
    <row r="290" spans="1:12" ht="28.5">
      <c r="A290" s="85" t="s">
        <v>1015</v>
      </c>
      <c r="B290" s="57" t="s">
        <v>763</v>
      </c>
      <c r="C290" s="57" t="s">
        <v>764</v>
      </c>
      <c r="D290" s="57">
        <v>1</v>
      </c>
      <c r="E290" s="57" t="s">
        <v>765</v>
      </c>
      <c r="F290" s="51" t="s">
        <v>743</v>
      </c>
      <c r="G290" s="57" t="s">
        <v>766</v>
      </c>
      <c r="H290" s="19"/>
      <c r="I290" s="57" t="s">
        <v>767</v>
      </c>
      <c r="J290" s="57">
        <v>15022814618</v>
      </c>
      <c r="K290" s="51" t="s">
        <v>768</v>
      </c>
      <c r="L290" s="51"/>
    </row>
    <row r="291" spans="1:12" ht="28.5">
      <c r="A291" s="85" t="s">
        <v>1016</v>
      </c>
      <c r="B291" s="57" t="s">
        <v>763</v>
      </c>
      <c r="C291" s="57" t="s">
        <v>769</v>
      </c>
      <c r="D291" s="57">
        <v>1</v>
      </c>
      <c r="E291" s="57" t="s">
        <v>770</v>
      </c>
      <c r="F291" s="51" t="s">
        <v>743</v>
      </c>
      <c r="G291" s="57" t="s">
        <v>771</v>
      </c>
      <c r="H291" s="19"/>
      <c r="I291" s="57" t="s">
        <v>772</v>
      </c>
      <c r="J291" s="57" t="s">
        <v>773</v>
      </c>
      <c r="K291" s="51" t="s">
        <v>774</v>
      </c>
      <c r="L291" s="51"/>
    </row>
    <row r="292" spans="1:12" ht="22.5" customHeight="1">
      <c r="A292" s="85" t="s">
        <v>1017</v>
      </c>
      <c r="B292" s="110" t="s">
        <v>763</v>
      </c>
      <c r="C292" s="110" t="s">
        <v>775</v>
      </c>
      <c r="D292" s="57">
        <v>1</v>
      </c>
      <c r="E292" s="57" t="s">
        <v>776</v>
      </c>
      <c r="F292" s="51" t="s">
        <v>743</v>
      </c>
      <c r="G292" s="19" t="s">
        <v>777</v>
      </c>
      <c r="H292" s="19"/>
      <c r="I292" s="110" t="s">
        <v>778</v>
      </c>
      <c r="J292" s="110">
        <v>15199552805</v>
      </c>
      <c r="K292" s="106" t="s">
        <v>779</v>
      </c>
      <c r="L292" s="92"/>
    </row>
    <row r="293" spans="1:12" ht="22.5" customHeight="1">
      <c r="A293" s="85" t="s">
        <v>1018</v>
      </c>
      <c r="B293" s="110"/>
      <c r="C293" s="110"/>
      <c r="D293" s="57">
        <v>1</v>
      </c>
      <c r="E293" s="57" t="s">
        <v>780</v>
      </c>
      <c r="F293" s="51" t="s">
        <v>743</v>
      </c>
      <c r="G293" s="19" t="s">
        <v>781</v>
      </c>
      <c r="H293" s="19"/>
      <c r="I293" s="110"/>
      <c r="J293" s="110"/>
      <c r="K293" s="106"/>
      <c r="L293" s="93"/>
    </row>
    <row r="294" spans="1:12" ht="22.5" customHeight="1">
      <c r="A294" s="85" t="s">
        <v>1019</v>
      </c>
      <c r="B294" s="110"/>
      <c r="C294" s="110"/>
      <c r="D294" s="57">
        <v>1</v>
      </c>
      <c r="E294" s="57" t="s">
        <v>782</v>
      </c>
      <c r="F294" s="51" t="s">
        <v>743</v>
      </c>
      <c r="G294" s="19" t="s">
        <v>783</v>
      </c>
      <c r="H294" s="19"/>
      <c r="I294" s="110"/>
      <c r="J294" s="110"/>
      <c r="K294" s="106"/>
      <c r="L294" s="94"/>
    </row>
    <row r="295" spans="1:12" ht="33.75" customHeight="1">
      <c r="A295" s="85" t="s">
        <v>1020</v>
      </c>
      <c r="B295" s="57" t="s">
        <v>763</v>
      </c>
      <c r="C295" s="57" t="s">
        <v>784</v>
      </c>
      <c r="D295" s="57">
        <v>1</v>
      </c>
      <c r="E295" s="57" t="s">
        <v>785</v>
      </c>
      <c r="F295" s="51" t="s">
        <v>743</v>
      </c>
      <c r="G295" s="19" t="s">
        <v>785</v>
      </c>
      <c r="H295" s="19"/>
      <c r="I295" s="57" t="s">
        <v>786</v>
      </c>
      <c r="J295" s="57">
        <v>2232889</v>
      </c>
      <c r="K295" s="51" t="s">
        <v>787</v>
      </c>
      <c r="L295" s="51"/>
    </row>
    <row r="296" spans="1:12" ht="42.75">
      <c r="A296" s="85" t="s">
        <v>1021</v>
      </c>
      <c r="B296" s="110" t="s">
        <v>763</v>
      </c>
      <c r="C296" s="110" t="s">
        <v>788</v>
      </c>
      <c r="D296" s="57">
        <v>1</v>
      </c>
      <c r="E296" s="57" t="s">
        <v>789</v>
      </c>
      <c r="F296" s="51" t="s">
        <v>743</v>
      </c>
      <c r="G296" s="19" t="s">
        <v>781</v>
      </c>
      <c r="H296" s="19"/>
      <c r="I296" s="110" t="s">
        <v>790</v>
      </c>
      <c r="J296" s="110">
        <v>18099025922</v>
      </c>
      <c r="K296" s="106" t="s">
        <v>791</v>
      </c>
      <c r="L296" s="92"/>
    </row>
    <row r="297" spans="1:12" ht="71.25">
      <c r="A297" s="85" t="s">
        <v>1022</v>
      </c>
      <c r="B297" s="110"/>
      <c r="C297" s="110"/>
      <c r="D297" s="57">
        <v>1</v>
      </c>
      <c r="E297" s="57" t="s">
        <v>792</v>
      </c>
      <c r="F297" s="51" t="s">
        <v>743</v>
      </c>
      <c r="G297" s="19" t="s">
        <v>777</v>
      </c>
      <c r="H297" s="19"/>
      <c r="I297" s="110"/>
      <c r="J297" s="110"/>
      <c r="K297" s="106"/>
      <c r="L297" s="94"/>
    </row>
    <row r="298" spans="1:12" ht="28.5">
      <c r="A298" s="85" t="s">
        <v>1023</v>
      </c>
      <c r="B298" s="57" t="s">
        <v>763</v>
      </c>
      <c r="C298" s="57" t="s">
        <v>793</v>
      </c>
      <c r="D298" s="57">
        <v>1</v>
      </c>
      <c r="E298" s="57" t="s">
        <v>777</v>
      </c>
      <c r="F298" s="51" t="s">
        <v>743</v>
      </c>
      <c r="G298" s="19" t="s">
        <v>777</v>
      </c>
      <c r="H298" s="19"/>
      <c r="I298" s="57" t="s">
        <v>794</v>
      </c>
      <c r="J298" s="57" t="s">
        <v>795</v>
      </c>
      <c r="K298" s="51" t="s">
        <v>796</v>
      </c>
      <c r="L298" s="51"/>
    </row>
    <row r="299" spans="1:12" ht="42.75">
      <c r="A299" s="85" t="s">
        <v>1024</v>
      </c>
      <c r="B299" s="109" t="s">
        <v>763</v>
      </c>
      <c r="C299" s="19" t="s">
        <v>797</v>
      </c>
      <c r="D299" s="19">
        <v>1</v>
      </c>
      <c r="E299" s="19" t="s">
        <v>798</v>
      </c>
      <c r="F299" s="51" t="s">
        <v>743</v>
      </c>
      <c r="G299" s="19" t="s">
        <v>799</v>
      </c>
      <c r="H299" s="19"/>
      <c r="I299" s="109" t="s">
        <v>800</v>
      </c>
      <c r="J299" s="109" t="s">
        <v>801</v>
      </c>
      <c r="K299" s="106" t="s">
        <v>802</v>
      </c>
      <c r="L299" s="92"/>
    </row>
    <row r="300" spans="1:12" ht="42.75">
      <c r="A300" s="85" t="s">
        <v>1025</v>
      </c>
      <c r="B300" s="109"/>
      <c r="C300" s="19" t="s">
        <v>803</v>
      </c>
      <c r="D300" s="19">
        <v>1</v>
      </c>
      <c r="E300" s="19" t="s">
        <v>798</v>
      </c>
      <c r="F300" s="51" t="s">
        <v>743</v>
      </c>
      <c r="G300" s="19" t="s">
        <v>799</v>
      </c>
      <c r="H300" s="19"/>
      <c r="I300" s="109"/>
      <c r="J300" s="109"/>
      <c r="K300" s="106"/>
      <c r="L300" s="94"/>
    </row>
    <row r="301" spans="1:12" ht="25.5" customHeight="1">
      <c r="A301" s="85" t="s">
        <v>1026</v>
      </c>
      <c r="B301" s="109" t="s">
        <v>763</v>
      </c>
      <c r="C301" s="109" t="s">
        <v>804</v>
      </c>
      <c r="D301" s="19">
        <v>2</v>
      </c>
      <c r="E301" s="19" t="s">
        <v>805</v>
      </c>
      <c r="F301" s="51" t="s">
        <v>743</v>
      </c>
      <c r="G301" s="19" t="s">
        <v>806</v>
      </c>
      <c r="H301" s="19"/>
      <c r="I301" s="109" t="s">
        <v>807</v>
      </c>
      <c r="J301" s="109" t="s">
        <v>808</v>
      </c>
      <c r="K301" s="106" t="s">
        <v>809</v>
      </c>
      <c r="L301" s="92"/>
    </row>
    <row r="302" spans="1:12" ht="25.5" customHeight="1">
      <c r="A302" s="85" t="s">
        <v>1027</v>
      </c>
      <c r="B302" s="109"/>
      <c r="C302" s="109"/>
      <c r="D302" s="19">
        <v>2</v>
      </c>
      <c r="E302" s="19" t="s">
        <v>810</v>
      </c>
      <c r="F302" s="51" t="s">
        <v>743</v>
      </c>
      <c r="G302" s="19" t="s">
        <v>811</v>
      </c>
      <c r="H302" s="19"/>
      <c r="I302" s="109"/>
      <c r="J302" s="109"/>
      <c r="K302" s="106"/>
      <c r="L302" s="93"/>
    </row>
    <row r="303" spans="1:12" ht="25.5" customHeight="1">
      <c r="A303" s="85" t="s">
        <v>1028</v>
      </c>
      <c r="B303" s="109"/>
      <c r="C303" s="109"/>
      <c r="D303" s="19">
        <v>2</v>
      </c>
      <c r="E303" s="19" t="s">
        <v>812</v>
      </c>
      <c r="F303" s="51" t="s">
        <v>743</v>
      </c>
      <c r="G303" s="19" t="s">
        <v>813</v>
      </c>
      <c r="H303" s="19"/>
      <c r="I303" s="109"/>
      <c r="J303" s="109"/>
      <c r="K303" s="106"/>
      <c r="L303" s="94"/>
    </row>
    <row r="304" spans="1:12" ht="24" customHeight="1">
      <c r="A304" s="85" t="s">
        <v>1029</v>
      </c>
      <c r="B304" s="106" t="s">
        <v>814</v>
      </c>
      <c r="C304" s="108" t="s">
        <v>815</v>
      </c>
      <c r="D304" s="51">
        <v>2</v>
      </c>
      <c r="E304" s="58" t="s">
        <v>816</v>
      </c>
      <c r="F304" s="51" t="s">
        <v>743</v>
      </c>
      <c r="G304" s="58" t="s">
        <v>817</v>
      </c>
      <c r="H304" s="19"/>
      <c r="I304" s="106" t="s">
        <v>818</v>
      </c>
      <c r="J304" s="106" t="s">
        <v>819</v>
      </c>
      <c r="K304" s="106" t="s">
        <v>820</v>
      </c>
      <c r="L304" s="92"/>
    </row>
    <row r="305" spans="1:12" ht="24" customHeight="1">
      <c r="A305" s="85" t="s">
        <v>1030</v>
      </c>
      <c r="B305" s="106"/>
      <c r="C305" s="108"/>
      <c r="D305" s="51">
        <v>1</v>
      </c>
      <c r="E305" s="58" t="s">
        <v>816</v>
      </c>
      <c r="F305" s="51" t="s">
        <v>743</v>
      </c>
      <c r="G305" s="58" t="s">
        <v>680</v>
      </c>
      <c r="H305" s="19"/>
      <c r="I305" s="106"/>
      <c r="J305" s="106"/>
      <c r="K305" s="106"/>
      <c r="L305" s="93"/>
    </row>
    <row r="306" spans="1:12" ht="34.5" customHeight="1">
      <c r="A306" s="85" t="s">
        <v>1031</v>
      </c>
      <c r="B306" s="51" t="s">
        <v>814</v>
      </c>
      <c r="C306" s="58" t="s">
        <v>821</v>
      </c>
      <c r="D306" s="51">
        <v>1</v>
      </c>
      <c r="E306" s="58" t="s">
        <v>822</v>
      </c>
      <c r="F306" s="51" t="s">
        <v>743</v>
      </c>
      <c r="G306" s="51" t="s">
        <v>823</v>
      </c>
      <c r="H306" s="19"/>
      <c r="I306" s="106"/>
      <c r="J306" s="106"/>
      <c r="K306" s="106"/>
      <c r="L306" s="93"/>
    </row>
    <row r="307" spans="1:12" ht="57">
      <c r="A307" s="85" t="s">
        <v>1032</v>
      </c>
      <c r="B307" s="106" t="s">
        <v>814</v>
      </c>
      <c r="C307" s="108" t="s">
        <v>824</v>
      </c>
      <c r="D307" s="51">
        <v>1</v>
      </c>
      <c r="E307" s="51" t="s">
        <v>825</v>
      </c>
      <c r="F307" s="51" t="s">
        <v>743</v>
      </c>
      <c r="G307" s="51" t="s">
        <v>826</v>
      </c>
      <c r="H307" s="19"/>
      <c r="I307" s="106"/>
      <c r="J307" s="106"/>
      <c r="K307" s="106"/>
      <c r="L307" s="93"/>
    </row>
    <row r="308" spans="1:12" ht="99.75">
      <c r="A308" s="85" t="s">
        <v>1033</v>
      </c>
      <c r="B308" s="106"/>
      <c r="C308" s="108"/>
      <c r="D308" s="51">
        <v>1</v>
      </c>
      <c r="E308" s="58" t="s">
        <v>827</v>
      </c>
      <c r="F308" s="51" t="s">
        <v>743</v>
      </c>
      <c r="G308" s="51" t="s">
        <v>614</v>
      </c>
      <c r="H308" s="19"/>
      <c r="I308" s="106"/>
      <c r="J308" s="106"/>
      <c r="K308" s="106"/>
      <c r="L308" s="93"/>
    </row>
    <row r="309" spans="1:12" ht="28.5">
      <c r="A309" s="85" t="s">
        <v>1034</v>
      </c>
      <c r="B309" s="51" t="s">
        <v>814</v>
      </c>
      <c r="C309" s="58" t="s">
        <v>828</v>
      </c>
      <c r="D309" s="51">
        <v>2</v>
      </c>
      <c r="E309" s="58" t="s">
        <v>829</v>
      </c>
      <c r="F309" s="51" t="s">
        <v>743</v>
      </c>
      <c r="G309" s="51" t="s">
        <v>830</v>
      </c>
      <c r="H309" s="19"/>
      <c r="I309" s="106"/>
      <c r="J309" s="106"/>
      <c r="K309" s="106"/>
      <c r="L309" s="93"/>
    </row>
    <row r="310" spans="1:12" ht="22.5" customHeight="1">
      <c r="A310" s="85" t="s">
        <v>1035</v>
      </c>
      <c r="B310" s="106" t="s">
        <v>814</v>
      </c>
      <c r="C310" s="108" t="s">
        <v>831</v>
      </c>
      <c r="D310" s="51">
        <v>1</v>
      </c>
      <c r="E310" s="58" t="s">
        <v>832</v>
      </c>
      <c r="F310" s="58" t="s">
        <v>833</v>
      </c>
      <c r="G310" s="58" t="s">
        <v>834</v>
      </c>
      <c r="H310" s="19"/>
      <c r="I310" s="106"/>
      <c r="J310" s="106"/>
      <c r="K310" s="106"/>
      <c r="L310" s="93"/>
    </row>
    <row r="311" spans="1:12" ht="22.5" customHeight="1">
      <c r="A311" s="85" t="s">
        <v>1036</v>
      </c>
      <c r="B311" s="106"/>
      <c r="C311" s="108"/>
      <c r="D311" s="51">
        <v>2</v>
      </c>
      <c r="E311" s="58" t="s">
        <v>835</v>
      </c>
      <c r="F311" s="58" t="s">
        <v>743</v>
      </c>
      <c r="G311" s="58" t="s">
        <v>836</v>
      </c>
      <c r="H311" s="19"/>
      <c r="I311" s="106"/>
      <c r="J311" s="106"/>
      <c r="K311" s="106"/>
      <c r="L311" s="93"/>
    </row>
    <row r="312" spans="1:12" ht="99.75">
      <c r="A312" s="85" t="s">
        <v>1037</v>
      </c>
      <c r="B312" s="51" t="s">
        <v>814</v>
      </c>
      <c r="C312" s="51" t="s">
        <v>837</v>
      </c>
      <c r="D312" s="51">
        <v>2</v>
      </c>
      <c r="E312" s="58" t="s">
        <v>838</v>
      </c>
      <c r="F312" s="51" t="s">
        <v>743</v>
      </c>
      <c r="G312" s="51" t="s">
        <v>839</v>
      </c>
      <c r="H312" s="19"/>
      <c r="I312" s="106"/>
      <c r="J312" s="106"/>
      <c r="K312" s="106"/>
      <c r="L312" s="93"/>
    </row>
    <row r="313" spans="1:12" ht="33" customHeight="1">
      <c r="A313" s="85" t="s">
        <v>1038</v>
      </c>
      <c r="B313" s="51" t="s">
        <v>814</v>
      </c>
      <c r="C313" s="58" t="s">
        <v>840</v>
      </c>
      <c r="D313" s="58">
        <v>1</v>
      </c>
      <c r="E313" s="58" t="s">
        <v>841</v>
      </c>
      <c r="F313" s="58" t="s">
        <v>743</v>
      </c>
      <c r="G313" s="58" t="s">
        <v>842</v>
      </c>
      <c r="H313" s="19"/>
      <c r="I313" s="106"/>
      <c r="J313" s="106"/>
      <c r="K313" s="106"/>
      <c r="L313" s="94"/>
    </row>
    <row r="314" spans="1:12" ht="33" customHeight="1">
      <c r="A314" s="85" t="s">
        <v>1039</v>
      </c>
      <c r="B314" s="58" t="s">
        <v>843</v>
      </c>
      <c r="C314" s="58" t="s">
        <v>844</v>
      </c>
      <c r="D314" s="58">
        <v>2</v>
      </c>
      <c r="E314" s="58" t="s">
        <v>777</v>
      </c>
      <c r="F314" s="58" t="s">
        <v>743</v>
      </c>
      <c r="G314" s="58" t="s">
        <v>845</v>
      </c>
      <c r="H314" s="19"/>
      <c r="I314" s="58" t="s">
        <v>846</v>
      </c>
      <c r="J314" s="58">
        <v>13809907276</v>
      </c>
      <c r="K314" s="58"/>
      <c r="L314" s="51"/>
    </row>
    <row r="315" spans="1:12" ht="50.25" customHeight="1">
      <c r="A315" s="59" t="s">
        <v>1077</v>
      </c>
      <c r="B315" s="59" t="s">
        <v>847</v>
      </c>
      <c r="C315" s="59"/>
      <c r="D315" s="59">
        <f>D316+D332</f>
        <v>62</v>
      </c>
      <c r="E315" s="59"/>
      <c r="F315" s="59"/>
      <c r="G315" s="59"/>
      <c r="H315" s="59"/>
      <c r="I315" s="59"/>
      <c r="J315" s="59"/>
      <c r="K315" s="60"/>
      <c r="L315" s="59"/>
    </row>
    <row r="316" spans="1:12" ht="50.25" customHeight="1">
      <c r="A316" s="59">
        <v>1</v>
      </c>
      <c r="B316" s="59" t="s">
        <v>848</v>
      </c>
      <c r="C316" s="59"/>
      <c r="D316" s="59">
        <f>SUM(D317:D331)</f>
        <v>50</v>
      </c>
      <c r="E316" s="59"/>
      <c r="F316" s="59"/>
      <c r="G316" s="59"/>
      <c r="H316" s="59"/>
      <c r="I316" s="59"/>
      <c r="J316" s="59"/>
      <c r="K316" s="60"/>
      <c r="L316" s="59"/>
    </row>
    <row r="317" spans="1:12" ht="50.25" customHeight="1">
      <c r="A317" s="85" t="s">
        <v>1011</v>
      </c>
      <c r="B317" s="43" t="s">
        <v>847</v>
      </c>
      <c r="C317" s="43" t="s">
        <v>849</v>
      </c>
      <c r="D317" s="19">
        <v>3</v>
      </c>
      <c r="E317" s="43" t="s">
        <v>850</v>
      </c>
      <c r="F317" s="43" t="s">
        <v>851</v>
      </c>
      <c r="G317" s="43" t="s">
        <v>850</v>
      </c>
      <c r="H317" s="19"/>
      <c r="I317" s="43" t="s">
        <v>852</v>
      </c>
      <c r="J317" s="43">
        <v>13319756801</v>
      </c>
      <c r="K317" s="19" t="s">
        <v>853</v>
      </c>
      <c r="L317" s="19"/>
    </row>
    <row r="318" spans="1:12" ht="50.25" customHeight="1">
      <c r="A318" s="85" t="s">
        <v>1012</v>
      </c>
      <c r="B318" s="43" t="s">
        <v>847</v>
      </c>
      <c r="C318" s="43" t="s">
        <v>854</v>
      </c>
      <c r="D318" s="19">
        <v>3</v>
      </c>
      <c r="E318" s="43" t="s">
        <v>855</v>
      </c>
      <c r="F318" s="43" t="s">
        <v>851</v>
      </c>
      <c r="G318" s="43" t="s">
        <v>855</v>
      </c>
      <c r="H318" s="19"/>
      <c r="I318" s="43" t="s">
        <v>852</v>
      </c>
      <c r="J318" s="43">
        <v>13319756801</v>
      </c>
      <c r="K318" s="19" t="s">
        <v>856</v>
      </c>
      <c r="L318" s="19"/>
    </row>
    <row r="319" spans="1:12" ht="50.25" customHeight="1">
      <c r="A319" s="85" t="s">
        <v>1013</v>
      </c>
      <c r="B319" s="43" t="s">
        <v>857</v>
      </c>
      <c r="C319" s="43" t="s">
        <v>858</v>
      </c>
      <c r="D319" s="19">
        <v>3</v>
      </c>
      <c r="E319" s="43" t="s">
        <v>859</v>
      </c>
      <c r="F319" s="43" t="s">
        <v>860</v>
      </c>
      <c r="G319" s="43" t="s">
        <v>861</v>
      </c>
      <c r="H319" s="19"/>
      <c r="I319" s="43" t="s">
        <v>862</v>
      </c>
      <c r="J319" s="43">
        <v>13779075464</v>
      </c>
      <c r="K319" s="19" t="s">
        <v>863</v>
      </c>
      <c r="L319" s="19"/>
    </row>
    <row r="320" spans="1:12" ht="50.25" customHeight="1">
      <c r="A320" s="85" t="s">
        <v>1014</v>
      </c>
      <c r="B320" s="43" t="s">
        <v>857</v>
      </c>
      <c r="C320" s="43" t="s">
        <v>858</v>
      </c>
      <c r="D320" s="19">
        <v>4</v>
      </c>
      <c r="E320" s="43" t="s">
        <v>864</v>
      </c>
      <c r="F320" s="43" t="s">
        <v>860</v>
      </c>
      <c r="G320" s="43" t="s">
        <v>865</v>
      </c>
      <c r="H320" s="19"/>
      <c r="I320" s="43" t="s">
        <v>862</v>
      </c>
      <c r="J320" s="43">
        <v>13779075464</v>
      </c>
      <c r="K320" s="19" t="s">
        <v>863</v>
      </c>
      <c r="L320" s="19"/>
    </row>
    <row r="321" spans="1:12" ht="50.25" customHeight="1">
      <c r="A321" s="85" t="s">
        <v>1015</v>
      </c>
      <c r="B321" s="43" t="s">
        <v>857</v>
      </c>
      <c r="C321" s="43" t="s">
        <v>858</v>
      </c>
      <c r="D321" s="19">
        <v>2</v>
      </c>
      <c r="E321" s="43" t="s">
        <v>866</v>
      </c>
      <c r="F321" s="43" t="s">
        <v>867</v>
      </c>
      <c r="G321" s="19" t="s">
        <v>868</v>
      </c>
      <c r="H321" s="19"/>
      <c r="I321" s="43" t="s">
        <v>862</v>
      </c>
      <c r="J321" s="43">
        <v>13779075464</v>
      </c>
      <c r="K321" s="19" t="s">
        <v>863</v>
      </c>
      <c r="L321" s="19"/>
    </row>
    <row r="322" spans="1:12" ht="50.25" customHeight="1">
      <c r="A322" s="85" t="s">
        <v>1016</v>
      </c>
      <c r="B322" s="43" t="s">
        <v>857</v>
      </c>
      <c r="C322" s="43" t="s">
        <v>869</v>
      </c>
      <c r="D322" s="19">
        <v>3</v>
      </c>
      <c r="E322" s="43" t="s">
        <v>870</v>
      </c>
      <c r="F322" s="43" t="s">
        <v>871</v>
      </c>
      <c r="G322" s="19"/>
      <c r="H322" s="19"/>
      <c r="I322" s="43" t="s">
        <v>872</v>
      </c>
      <c r="J322" s="43">
        <v>15009926288</v>
      </c>
      <c r="K322" s="19" t="s">
        <v>873</v>
      </c>
      <c r="L322" s="19"/>
    </row>
    <row r="323" spans="1:12" ht="50.25" customHeight="1">
      <c r="A323" s="85" t="s">
        <v>1017</v>
      </c>
      <c r="B323" s="43" t="s">
        <v>857</v>
      </c>
      <c r="C323" s="43" t="s">
        <v>874</v>
      </c>
      <c r="D323" s="19">
        <v>2</v>
      </c>
      <c r="E323" s="43" t="s">
        <v>875</v>
      </c>
      <c r="F323" s="43" t="s">
        <v>871</v>
      </c>
      <c r="G323" s="19"/>
      <c r="H323" s="19"/>
      <c r="I323" s="43" t="s">
        <v>876</v>
      </c>
      <c r="J323" s="43">
        <v>15009921344</v>
      </c>
      <c r="K323" s="19" t="s">
        <v>877</v>
      </c>
      <c r="L323" s="19"/>
    </row>
    <row r="324" spans="1:12" ht="57">
      <c r="A324" s="85" t="s">
        <v>1018</v>
      </c>
      <c r="B324" s="43" t="s">
        <v>878</v>
      </c>
      <c r="C324" s="43" t="s">
        <v>879</v>
      </c>
      <c r="D324" s="19">
        <v>1</v>
      </c>
      <c r="E324" s="43" t="s">
        <v>880</v>
      </c>
      <c r="F324" s="43" t="s">
        <v>871</v>
      </c>
      <c r="G324" s="19"/>
      <c r="H324" s="19"/>
      <c r="I324" s="43" t="s">
        <v>881</v>
      </c>
      <c r="J324" s="43" t="s">
        <v>882</v>
      </c>
      <c r="K324" s="19" t="s">
        <v>883</v>
      </c>
      <c r="L324" s="19"/>
    </row>
    <row r="325" spans="1:12" ht="71.25">
      <c r="A325" s="85" t="s">
        <v>1019</v>
      </c>
      <c r="B325" s="43" t="s">
        <v>878</v>
      </c>
      <c r="C325" s="43" t="s">
        <v>879</v>
      </c>
      <c r="D325" s="19">
        <v>6</v>
      </c>
      <c r="E325" s="43" t="s">
        <v>884</v>
      </c>
      <c r="F325" s="43" t="s">
        <v>871</v>
      </c>
      <c r="G325" s="19"/>
      <c r="H325" s="19"/>
      <c r="I325" s="43" t="s">
        <v>881</v>
      </c>
      <c r="J325" s="43" t="s">
        <v>882</v>
      </c>
      <c r="K325" s="19" t="s">
        <v>883</v>
      </c>
      <c r="L325" s="19"/>
    </row>
    <row r="326" spans="1:12" ht="128.25">
      <c r="A326" s="85" t="s">
        <v>1020</v>
      </c>
      <c r="B326" s="43" t="s">
        <v>878</v>
      </c>
      <c r="C326" s="43" t="s">
        <v>885</v>
      </c>
      <c r="D326" s="19">
        <v>5</v>
      </c>
      <c r="E326" s="43" t="s">
        <v>886</v>
      </c>
      <c r="F326" s="43" t="s">
        <v>871</v>
      </c>
      <c r="G326" s="19"/>
      <c r="H326" s="19"/>
      <c r="I326" s="43" t="s">
        <v>881</v>
      </c>
      <c r="J326" s="43" t="s">
        <v>882</v>
      </c>
      <c r="K326" s="19" t="s">
        <v>883</v>
      </c>
      <c r="L326" s="19"/>
    </row>
    <row r="327" spans="1:12" ht="99.75">
      <c r="A327" s="85" t="s">
        <v>1021</v>
      </c>
      <c r="B327" s="43" t="s">
        <v>878</v>
      </c>
      <c r="C327" s="43" t="s">
        <v>885</v>
      </c>
      <c r="D327" s="19">
        <v>2</v>
      </c>
      <c r="E327" s="43" t="s">
        <v>887</v>
      </c>
      <c r="F327" s="43" t="s">
        <v>871</v>
      </c>
      <c r="G327" s="19"/>
      <c r="H327" s="19"/>
      <c r="I327" s="43" t="s">
        <v>881</v>
      </c>
      <c r="J327" s="43" t="s">
        <v>882</v>
      </c>
      <c r="K327" s="19" t="s">
        <v>883</v>
      </c>
      <c r="L327" s="19"/>
    </row>
    <row r="328" spans="1:12" ht="85.5">
      <c r="A328" s="85" t="s">
        <v>1022</v>
      </c>
      <c r="B328" s="43" t="s">
        <v>878</v>
      </c>
      <c r="C328" s="43" t="s">
        <v>888</v>
      </c>
      <c r="D328" s="19">
        <v>10</v>
      </c>
      <c r="E328" s="43" t="s">
        <v>889</v>
      </c>
      <c r="F328" s="43" t="s">
        <v>871</v>
      </c>
      <c r="G328" s="19"/>
      <c r="H328" s="19"/>
      <c r="I328" s="43" t="s">
        <v>881</v>
      </c>
      <c r="J328" s="43" t="s">
        <v>882</v>
      </c>
      <c r="K328" s="19" t="s">
        <v>883</v>
      </c>
      <c r="L328" s="19"/>
    </row>
    <row r="329" spans="1:12" ht="85.5">
      <c r="A329" s="85" t="s">
        <v>1023</v>
      </c>
      <c r="B329" s="43" t="s">
        <v>878</v>
      </c>
      <c r="C329" s="43" t="s">
        <v>890</v>
      </c>
      <c r="D329" s="19">
        <v>2</v>
      </c>
      <c r="E329" s="43" t="s">
        <v>891</v>
      </c>
      <c r="F329" s="43" t="s">
        <v>871</v>
      </c>
      <c r="G329" s="19"/>
      <c r="H329" s="19"/>
      <c r="I329" s="43" t="s">
        <v>881</v>
      </c>
      <c r="J329" s="43" t="s">
        <v>882</v>
      </c>
      <c r="K329" s="19" t="s">
        <v>883</v>
      </c>
      <c r="L329" s="19"/>
    </row>
    <row r="330" spans="1:12" ht="71.25">
      <c r="A330" s="85" t="s">
        <v>1024</v>
      </c>
      <c r="B330" s="43" t="s">
        <v>878</v>
      </c>
      <c r="C330" s="43" t="s">
        <v>892</v>
      </c>
      <c r="D330" s="19">
        <v>2</v>
      </c>
      <c r="E330" s="43" t="s">
        <v>893</v>
      </c>
      <c r="F330" s="43" t="s">
        <v>871</v>
      </c>
      <c r="G330" s="19"/>
      <c r="H330" s="19"/>
      <c r="I330" s="43" t="s">
        <v>881</v>
      </c>
      <c r="J330" s="43" t="s">
        <v>882</v>
      </c>
      <c r="K330" s="19" t="s">
        <v>883</v>
      </c>
      <c r="L330" s="19"/>
    </row>
    <row r="331" spans="1:12" ht="35.25" customHeight="1">
      <c r="A331" s="85" t="s">
        <v>1025</v>
      </c>
      <c r="B331" s="43" t="s">
        <v>894</v>
      </c>
      <c r="C331" s="43" t="s">
        <v>895</v>
      </c>
      <c r="D331" s="19">
        <v>2</v>
      </c>
      <c r="E331" s="43"/>
      <c r="F331" s="43" t="s">
        <v>315</v>
      </c>
      <c r="G331" s="19" t="s">
        <v>896</v>
      </c>
      <c r="H331" s="19"/>
      <c r="I331" s="61" t="s">
        <v>897</v>
      </c>
      <c r="J331" s="61">
        <v>13899381588</v>
      </c>
      <c r="K331" s="19"/>
      <c r="L331" s="19"/>
    </row>
    <row r="332" spans="1:12" ht="35.25" customHeight="1">
      <c r="A332" s="59">
        <v>2</v>
      </c>
      <c r="B332" s="59" t="s">
        <v>898</v>
      </c>
      <c r="C332" s="59"/>
      <c r="D332" s="59">
        <f>SUM(D333:D338)</f>
        <v>12</v>
      </c>
      <c r="E332" s="59"/>
      <c r="F332" s="59"/>
      <c r="G332" s="59"/>
      <c r="H332" s="59"/>
      <c r="I332" s="59"/>
      <c r="J332" s="59"/>
      <c r="K332" s="59"/>
      <c r="L332" s="59"/>
    </row>
    <row r="333" spans="1:12" ht="35.25" customHeight="1">
      <c r="A333" s="85" t="s">
        <v>1011</v>
      </c>
      <c r="B333" s="43" t="s">
        <v>899</v>
      </c>
      <c r="C333" s="43" t="s">
        <v>900</v>
      </c>
      <c r="D333" s="19">
        <v>2</v>
      </c>
      <c r="E333" s="44" t="s">
        <v>901</v>
      </c>
      <c r="F333" s="44" t="s">
        <v>902</v>
      </c>
      <c r="G333" s="44" t="s">
        <v>903</v>
      </c>
      <c r="H333" s="44" t="s">
        <v>904</v>
      </c>
      <c r="I333" s="43" t="s">
        <v>905</v>
      </c>
      <c r="J333" s="62" t="s">
        <v>906</v>
      </c>
      <c r="K333" s="51" t="s">
        <v>907</v>
      </c>
      <c r="L333" s="51"/>
    </row>
    <row r="334" spans="1:12" ht="35.25" customHeight="1">
      <c r="A334" s="85" t="s">
        <v>1012</v>
      </c>
      <c r="B334" s="43" t="s">
        <v>899</v>
      </c>
      <c r="C334" s="43" t="s">
        <v>900</v>
      </c>
      <c r="D334" s="19">
        <v>2</v>
      </c>
      <c r="E334" s="43" t="s">
        <v>908</v>
      </c>
      <c r="F334" s="43" t="s">
        <v>902</v>
      </c>
      <c r="G334" s="43" t="s">
        <v>909</v>
      </c>
      <c r="H334" s="44" t="s">
        <v>904</v>
      </c>
      <c r="I334" s="43" t="s">
        <v>905</v>
      </c>
      <c r="J334" s="62" t="s">
        <v>906</v>
      </c>
      <c r="K334" s="51" t="s">
        <v>910</v>
      </c>
      <c r="L334" s="51"/>
    </row>
    <row r="335" spans="1:12" ht="35.25" customHeight="1">
      <c r="A335" s="85" t="s">
        <v>1013</v>
      </c>
      <c r="B335" s="43" t="s">
        <v>899</v>
      </c>
      <c r="C335" s="43" t="s">
        <v>900</v>
      </c>
      <c r="D335" s="19">
        <v>2</v>
      </c>
      <c r="E335" s="43" t="s">
        <v>911</v>
      </c>
      <c r="F335" s="43" t="s">
        <v>902</v>
      </c>
      <c r="G335" s="43" t="s">
        <v>912</v>
      </c>
      <c r="H335" s="44" t="s">
        <v>904</v>
      </c>
      <c r="I335" s="43" t="s">
        <v>905</v>
      </c>
      <c r="J335" s="62" t="s">
        <v>906</v>
      </c>
      <c r="K335" s="51" t="s">
        <v>910</v>
      </c>
      <c r="L335" s="51"/>
    </row>
    <row r="336" spans="1:12" ht="35.25" customHeight="1">
      <c r="A336" s="85" t="s">
        <v>1014</v>
      </c>
      <c r="B336" s="43" t="s">
        <v>899</v>
      </c>
      <c r="C336" s="43" t="s">
        <v>900</v>
      </c>
      <c r="D336" s="19">
        <v>2</v>
      </c>
      <c r="E336" s="43" t="s">
        <v>913</v>
      </c>
      <c r="F336" s="43" t="s">
        <v>902</v>
      </c>
      <c r="G336" s="43" t="s">
        <v>914</v>
      </c>
      <c r="H336" s="44" t="s">
        <v>904</v>
      </c>
      <c r="I336" s="43" t="s">
        <v>905</v>
      </c>
      <c r="J336" s="62" t="s">
        <v>906</v>
      </c>
      <c r="K336" s="51" t="s">
        <v>907</v>
      </c>
      <c r="L336" s="51"/>
    </row>
    <row r="337" spans="1:12" ht="35.25" customHeight="1">
      <c r="A337" s="85" t="s">
        <v>1015</v>
      </c>
      <c r="B337" s="43" t="s">
        <v>899</v>
      </c>
      <c r="C337" s="43" t="s">
        <v>900</v>
      </c>
      <c r="D337" s="19">
        <v>2</v>
      </c>
      <c r="E337" s="43" t="s">
        <v>913</v>
      </c>
      <c r="F337" s="43" t="s">
        <v>902</v>
      </c>
      <c r="G337" s="43" t="s">
        <v>915</v>
      </c>
      <c r="H337" s="44" t="s">
        <v>916</v>
      </c>
      <c r="I337" s="43" t="s">
        <v>905</v>
      </c>
      <c r="J337" s="62" t="s">
        <v>906</v>
      </c>
      <c r="K337" s="51" t="s">
        <v>910</v>
      </c>
      <c r="L337" s="51"/>
    </row>
    <row r="338" spans="1:12" ht="35.25" customHeight="1">
      <c r="A338" s="85" t="s">
        <v>1016</v>
      </c>
      <c r="B338" s="43" t="s">
        <v>899</v>
      </c>
      <c r="C338" s="79" t="s">
        <v>1085</v>
      </c>
      <c r="D338" s="19">
        <v>2</v>
      </c>
      <c r="E338" s="43" t="s">
        <v>913</v>
      </c>
      <c r="F338" s="43" t="s">
        <v>902</v>
      </c>
      <c r="G338" s="43" t="s">
        <v>917</v>
      </c>
      <c r="H338" s="43" t="s">
        <v>916</v>
      </c>
      <c r="I338" s="43" t="s">
        <v>905</v>
      </c>
      <c r="J338" s="62" t="s">
        <v>906</v>
      </c>
      <c r="K338" s="19" t="s">
        <v>910</v>
      </c>
      <c r="L338" s="19"/>
    </row>
    <row r="339" spans="1:12" ht="38.25" customHeight="1">
      <c r="A339" s="59" t="s">
        <v>1078</v>
      </c>
      <c r="B339" s="59" t="s">
        <v>918</v>
      </c>
      <c r="C339" s="59"/>
      <c r="D339" s="59">
        <f>D340</f>
        <v>22</v>
      </c>
      <c r="E339" s="59"/>
      <c r="F339" s="59"/>
      <c r="G339" s="59"/>
      <c r="H339" s="59"/>
      <c r="I339" s="59"/>
      <c r="J339" s="59"/>
      <c r="K339" s="60"/>
      <c r="L339" s="59"/>
    </row>
    <row r="340" spans="1:12" ht="39" customHeight="1">
      <c r="A340" s="59">
        <v>1</v>
      </c>
      <c r="B340" s="59" t="s">
        <v>919</v>
      </c>
      <c r="C340" s="59"/>
      <c r="D340" s="59">
        <f>SUM(D341:D362)</f>
        <v>22</v>
      </c>
      <c r="E340" s="59"/>
      <c r="F340" s="59"/>
      <c r="G340" s="59"/>
      <c r="H340" s="59"/>
      <c r="I340" s="59"/>
      <c r="J340" s="59"/>
      <c r="K340" s="60"/>
      <c r="L340" s="59"/>
    </row>
    <row r="341" spans="1:12" ht="57">
      <c r="A341" s="85" t="s">
        <v>1011</v>
      </c>
      <c r="B341" s="51" t="s">
        <v>920</v>
      </c>
      <c r="C341" s="63" t="s">
        <v>921</v>
      </c>
      <c r="D341" s="63">
        <v>1</v>
      </c>
      <c r="E341" s="63" t="s">
        <v>922</v>
      </c>
      <c r="F341" s="63" t="s">
        <v>923</v>
      </c>
      <c r="G341" s="63" t="s">
        <v>924</v>
      </c>
      <c r="H341" s="19"/>
      <c r="I341" s="105" t="s">
        <v>925</v>
      </c>
      <c r="J341" s="105">
        <v>15999322533</v>
      </c>
      <c r="K341" s="106" t="s">
        <v>926</v>
      </c>
      <c r="L341" s="92"/>
    </row>
    <row r="342" spans="1:12" ht="42.75">
      <c r="A342" s="85" t="s">
        <v>1012</v>
      </c>
      <c r="B342" s="51" t="s">
        <v>920</v>
      </c>
      <c r="C342" s="63" t="s">
        <v>927</v>
      </c>
      <c r="D342" s="63">
        <v>1</v>
      </c>
      <c r="E342" s="63" t="s">
        <v>928</v>
      </c>
      <c r="F342" s="63" t="s">
        <v>315</v>
      </c>
      <c r="G342" s="63" t="s">
        <v>929</v>
      </c>
      <c r="H342" s="19"/>
      <c r="I342" s="105"/>
      <c r="J342" s="105"/>
      <c r="K342" s="106"/>
      <c r="L342" s="93"/>
    </row>
    <row r="343" spans="1:12" ht="51" customHeight="1">
      <c r="A343" s="85" t="s">
        <v>1013</v>
      </c>
      <c r="B343" s="51" t="s">
        <v>920</v>
      </c>
      <c r="C343" s="63" t="s">
        <v>930</v>
      </c>
      <c r="D343" s="63">
        <v>1</v>
      </c>
      <c r="E343" s="63" t="s">
        <v>931</v>
      </c>
      <c r="F343" s="63" t="s">
        <v>932</v>
      </c>
      <c r="G343" s="63" t="s">
        <v>933</v>
      </c>
      <c r="H343" s="19"/>
      <c r="I343" s="105"/>
      <c r="J343" s="105"/>
      <c r="K343" s="106"/>
      <c r="L343" s="93"/>
    </row>
    <row r="344" spans="1:12" ht="51" customHeight="1">
      <c r="A344" s="85" t="s">
        <v>1014</v>
      </c>
      <c r="B344" s="51" t="s">
        <v>920</v>
      </c>
      <c r="C344" s="63" t="s">
        <v>930</v>
      </c>
      <c r="D344" s="63">
        <v>1</v>
      </c>
      <c r="E344" s="63" t="s">
        <v>934</v>
      </c>
      <c r="F344" s="63" t="s">
        <v>932</v>
      </c>
      <c r="G344" s="63" t="s">
        <v>935</v>
      </c>
      <c r="H344" s="19"/>
      <c r="I344" s="105"/>
      <c r="J344" s="105"/>
      <c r="K344" s="106"/>
      <c r="L344" s="93"/>
    </row>
    <row r="345" spans="1:12" ht="51" customHeight="1">
      <c r="A345" s="85" t="s">
        <v>1015</v>
      </c>
      <c r="B345" s="51" t="s">
        <v>920</v>
      </c>
      <c r="C345" s="63" t="s">
        <v>930</v>
      </c>
      <c r="D345" s="63">
        <v>1</v>
      </c>
      <c r="E345" s="63" t="s">
        <v>936</v>
      </c>
      <c r="F345" s="63" t="s">
        <v>932</v>
      </c>
      <c r="G345" s="63" t="s">
        <v>937</v>
      </c>
      <c r="H345" s="19"/>
      <c r="I345" s="105"/>
      <c r="J345" s="105"/>
      <c r="K345" s="106"/>
      <c r="L345" s="93"/>
    </row>
    <row r="346" spans="1:12" ht="51" customHeight="1">
      <c r="A346" s="85" t="s">
        <v>1016</v>
      </c>
      <c r="B346" s="51" t="s">
        <v>920</v>
      </c>
      <c r="C346" s="63" t="s">
        <v>938</v>
      </c>
      <c r="D346" s="63">
        <v>1</v>
      </c>
      <c r="E346" s="64" t="s">
        <v>939</v>
      </c>
      <c r="F346" s="63" t="s">
        <v>315</v>
      </c>
      <c r="G346" s="63" t="s">
        <v>940</v>
      </c>
      <c r="H346" s="19"/>
      <c r="I346" s="105"/>
      <c r="J346" s="105"/>
      <c r="K346" s="106"/>
      <c r="L346" s="93"/>
    </row>
    <row r="347" spans="1:12" ht="51" customHeight="1">
      <c r="A347" s="85" t="s">
        <v>1017</v>
      </c>
      <c r="B347" s="51" t="s">
        <v>920</v>
      </c>
      <c r="C347" s="63" t="s">
        <v>938</v>
      </c>
      <c r="D347" s="63">
        <v>1</v>
      </c>
      <c r="E347" s="63" t="s">
        <v>941</v>
      </c>
      <c r="F347" s="63" t="s">
        <v>315</v>
      </c>
      <c r="G347" s="63" t="s">
        <v>942</v>
      </c>
      <c r="H347" s="19"/>
      <c r="I347" s="105"/>
      <c r="J347" s="105"/>
      <c r="K347" s="106"/>
      <c r="L347" s="93"/>
    </row>
    <row r="348" spans="1:12" ht="51" customHeight="1">
      <c r="A348" s="85" t="s">
        <v>1018</v>
      </c>
      <c r="B348" s="51" t="s">
        <v>920</v>
      </c>
      <c r="C348" s="63" t="s">
        <v>938</v>
      </c>
      <c r="D348" s="63">
        <v>1</v>
      </c>
      <c r="E348" s="63" t="s">
        <v>943</v>
      </c>
      <c r="F348" s="63" t="s">
        <v>315</v>
      </c>
      <c r="G348" s="63" t="s">
        <v>944</v>
      </c>
      <c r="H348" s="19"/>
      <c r="I348" s="105"/>
      <c r="J348" s="105"/>
      <c r="K348" s="106"/>
      <c r="L348" s="93"/>
    </row>
    <row r="349" spans="1:12" ht="51" customHeight="1">
      <c r="A349" s="85" t="s">
        <v>1019</v>
      </c>
      <c r="B349" s="51" t="s">
        <v>920</v>
      </c>
      <c r="C349" s="63" t="s">
        <v>938</v>
      </c>
      <c r="D349" s="63">
        <v>1</v>
      </c>
      <c r="E349" s="63" t="s">
        <v>945</v>
      </c>
      <c r="F349" s="63" t="s">
        <v>315</v>
      </c>
      <c r="G349" s="63" t="s">
        <v>946</v>
      </c>
      <c r="H349" s="19"/>
      <c r="I349" s="105"/>
      <c r="J349" s="105"/>
      <c r="K349" s="106"/>
      <c r="L349" s="93"/>
    </row>
    <row r="350" spans="1:12" ht="51" customHeight="1">
      <c r="A350" s="85" t="s">
        <v>1020</v>
      </c>
      <c r="B350" s="51" t="s">
        <v>920</v>
      </c>
      <c r="C350" s="63" t="s">
        <v>938</v>
      </c>
      <c r="D350" s="63">
        <v>1</v>
      </c>
      <c r="E350" s="63" t="s">
        <v>947</v>
      </c>
      <c r="F350" s="63" t="s">
        <v>315</v>
      </c>
      <c r="G350" s="63" t="s">
        <v>948</v>
      </c>
      <c r="H350" s="19"/>
      <c r="I350" s="105"/>
      <c r="J350" s="105"/>
      <c r="K350" s="106"/>
      <c r="L350" s="93"/>
    </row>
    <row r="351" spans="1:12" ht="51" customHeight="1">
      <c r="A351" s="85" t="s">
        <v>1021</v>
      </c>
      <c r="B351" s="51" t="s">
        <v>920</v>
      </c>
      <c r="C351" s="63" t="s">
        <v>938</v>
      </c>
      <c r="D351" s="63">
        <v>1</v>
      </c>
      <c r="E351" s="63" t="s">
        <v>949</v>
      </c>
      <c r="F351" s="63" t="s">
        <v>315</v>
      </c>
      <c r="G351" s="63" t="s">
        <v>950</v>
      </c>
      <c r="H351" s="19"/>
      <c r="I351" s="105"/>
      <c r="J351" s="105"/>
      <c r="K351" s="106"/>
      <c r="L351" s="93"/>
    </row>
    <row r="352" spans="1:12" ht="51" customHeight="1">
      <c r="A352" s="85" t="s">
        <v>1022</v>
      </c>
      <c r="B352" s="51" t="s">
        <v>920</v>
      </c>
      <c r="C352" s="63" t="s">
        <v>938</v>
      </c>
      <c r="D352" s="63">
        <v>1</v>
      </c>
      <c r="E352" s="63" t="s">
        <v>951</v>
      </c>
      <c r="F352" s="63" t="s">
        <v>315</v>
      </c>
      <c r="G352" s="63" t="s">
        <v>952</v>
      </c>
      <c r="H352" s="19"/>
      <c r="I352" s="105"/>
      <c r="J352" s="105"/>
      <c r="K352" s="106"/>
      <c r="L352" s="93"/>
    </row>
    <row r="353" spans="1:12" ht="51" customHeight="1">
      <c r="A353" s="85" t="s">
        <v>1023</v>
      </c>
      <c r="B353" s="51" t="s">
        <v>920</v>
      </c>
      <c r="C353" s="63" t="s">
        <v>953</v>
      </c>
      <c r="D353" s="63">
        <v>1</v>
      </c>
      <c r="E353" s="64" t="s">
        <v>939</v>
      </c>
      <c r="F353" s="63" t="s">
        <v>315</v>
      </c>
      <c r="G353" s="63" t="s">
        <v>940</v>
      </c>
      <c r="H353" s="19"/>
      <c r="I353" s="105"/>
      <c r="J353" s="105"/>
      <c r="K353" s="106"/>
      <c r="L353" s="93"/>
    </row>
    <row r="354" spans="1:12" ht="51" customHeight="1">
      <c r="A354" s="85" t="s">
        <v>1024</v>
      </c>
      <c r="B354" s="51" t="s">
        <v>920</v>
      </c>
      <c r="C354" s="63" t="s">
        <v>954</v>
      </c>
      <c r="D354" s="63">
        <v>1</v>
      </c>
      <c r="E354" s="63" t="s">
        <v>955</v>
      </c>
      <c r="F354" s="63" t="s">
        <v>315</v>
      </c>
      <c r="G354" s="63" t="s">
        <v>956</v>
      </c>
      <c r="H354" s="19"/>
      <c r="I354" s="105"/>
      <c r="J354" s="105"/>
      <c r="K354" s="106"/>
      <c r="L354" s="93"/>
    </row>
    <row r="355" spans="1:12" ht="51" customHeight="1">
      <c r="A355" s="85" t="s">
        <v>1025</v>
      </c>
      <c r="B355" s="51" t="s">
        <v>920</v>
      </c>
      <c r="C355" s="63" t="s">
        <v>954</v>
      </c>
      <c r="D355" s="63">
        <v>1</v>
      </c>
      <c r="E355" s="63" t="s">
        <v>957</v>
      </c>
      <c r="F355" s="63" t="s">
        <v>315</v>
      </c>
      <c r="G355" s="63" t="s">
        <v>958</v>
      </c>
      <c r="H355" s="19"/>
      <c r="I355" s="105"/>
      <c r="J355" s="105"/>
      <c r="K355" s="106"/>
      <c r="L355" s="93"/>
    </row>
    <row r="356" spans="1:12" ht="51" customHeight="1">
      <c r="A356" s="85" t="s">
        <v>1026</v>
      </c>
      <c r="B356" s="51" t="s">
        <v>920</v>
      </c>
      <c r="C356" s="63" t="s">
        <v>954</v>
      </c>
      <c r="D356" s="63">
        <v>1</v>
      </c>
      <c r="E356" s="63" t="s">
        <v>832</v>
      </c>
      <c r="F356" s="63" t="s">
        <v>315</v>
      </c>
      <c r="G356" s="63" t="s">
        <v>959</v>
      </c>
      <c r="H356" s="19"/>
      <c r="I356" s="105"/>
      <c r="J356" s="105"/>
      <c r="K356" s="106"/>
      <c r="L356" s="93"/>
    </row>
    <row r="357" spans="1:12" ht="57">
      <c r="A357" s="85" t="s">
        <v>1027</v>
      </c>
      <c r="B357" s="51" t="s">
        <v>920</v>
      </c>
      <c r="C357" s="63" t="s">
        <v>960</v>
      </c>
      <c r="D357" s="63">
        <v>1</v>
      </c>
      <c r="E357" s="63" t="s">
        <v>961</v>
      </c>
      <c r="F357" s="63" t="s">
        <v>902</v>
      </c>
      <c r="G357" s="63" t="s">
        <v>962</v>
      </c>
      <c r="H357" s="19"/>
      <c r="I357" s="105"/>
      <c r="J357" s="105"/>
      <c r="K357" s="106"/>
      <c r="L357" s="93"/>
    </row>
    <row r="358" spans="1:12" ht="42.75">
      <c r="A358" s="85" t="s">
        <v>1028</v>
      </c>
      <c r="B358" s="51" t="s">
        <v>920</v>
      </c>
      <c r="C358" s="63" t="s">
        <v>963</v>
      </c>
      <c r="D358" s="63">
        <v>1</v>
      </c>
      <c r="E358" s="63" t="s">
        <v>964</v>
      </c>
      <c r="F358" s="63" t="s">
        <v>902</v>
      </c>
      <c r="G358" s="63" t="s">
        <v>965</v>
      </c>
      <c r="H358" s="19"/>
      <c r="I358" s="105"/>
      <c r="J358" s="105"/>
      <c r="K358" s="106"/>
      <c r="L358" s="93"/>
    </row>
    <row r="359" spans="1:12" ht="42.75">
      <c r="A359" s="85" t="s">
        <v>1029</v>
      </c>
      <c r="B359" s="51" t="s">
        <v>920</v>
      </c>
      <c r="C359" s="63" t="s">
        <v>963</v>
      </c>
      <c r="D359" s="63">
        <v>1</v>
      </c>
      <c r="E359" s="63" t="s">
        <v>964</v>
      </c>
      <c r="F359" s="63" t="s">
        <v>902</v>
      </c>
      <c r="G359" s="63" t="s">
        <v>965</v>
      </c>
      <c r="H359" s="19"/>
      <c r="I359" s="105"/>
      <c r="J359" s="105"/>
      <c r="K359" s="106"/>
      <c r="L359" s="93"/>
    </row>
    <row r="360" spans="1:12" ht="41.25" customHeight="1">
      <c r="A360" s="85" t="s">
        <v>1030</v>
      </c>
      <c r="B360" s="51" t="s">
        <v>920</v>
      </c>
      <c r="C360" s="63" t="s">
        <v>966</v>
      </c>
      <c r="D360" s="63">
        <v>1</v>
      </c>
      <c r="E360" s="65" t="s">
        <v>967</v>
      </c>
      <c r="F360" s="63" t="s">
        <v>932</v>
      </c>
      <c r="G360" s="63" t="s">
        <v>968</v>
      </c>
      <c r="H360" s="19"/>
      <c r="I360" s="105"/>
      <c r="J360" s="105"/>
      <c r="K360" s="106"/>
      <c r="L360" s="93"/>
    </row>
    <row r="361" spans="1:12" ht="41.25" customHeight="1">
      <c r="A361" s="85" t="s">
        <v>1031</v>
      </c>
      <c r="B361" s="51" t="s">
        <v>920</v>
      </c>
      <c r="C361" s="63" t="s">
        <v>966</v>
      </c>
      <c r="D361" s="63">
        <v>1</v>
      </c>
      <c r="E361" s="65" t="s">
        <v>969</v>
      </c>
      <c r="F361" s="63" t="s">
        <v>932</v>
      </c>
      <c r="G361" s="63" t="s">
        <v>970</v>
      </c>
      <c r="H361" s="19"/>
      <c r="I361" s="105"/>
      <c r="J361" s="105"/>
      <c r="K361" s="106"/>
      <c r="L361" s="93"/>
    </row>
    <row r="362" spans="1:12" ht="41.25" customHeight="1">
      <c r="A362" s="85" t="s">
        <v>1032</v>
      </c>
      <c r="B362" s="51" t="s">
        <v>920</v>
      </c>
      <c r="C362" s="63" t="s">
        <v>966</v>
      </c>
      <c r="D362" s="63">
        <v>1</v>
      </c>
      <c r="E362" s="63" t="s">
        <v>971</v>
      </c>
      <c r="F362" s="63" t="s">
        <v>932</v>
      </c>
      <c r="G362" s="63" t="s">
        <v>972</v>
      </c>
      <c r="H362" s="19"/>
      <c r="I362" s="105"/>
      <c r="J362" s="105"/>
      <c r="K362" s="106"/>
      <c r="L362" s="94"/>
    </row>
    <row r="363" spans="1:12" ht="30" customHeight="1">
      <c r="A363" s="66" t="s">
        <v>1079</v>
      </c>
      <c r="B363" s="67" t="s">
        <v>1080</v>
      </c>
      <c r="C363" s="67"/>
      <c r="D363" s="67">
        <f>D364+D369</f>
        <v>22</v>
      </c>
      <c r="E363" s="67"/>
      <c r="F363" s="67"/>
      <c r="G363" s="68"/>
      <c r="H363" s="67"/>
      <c r="I363" s="67"/>
      <c r="J363" s="69"/>
      <c r="K363" s="67"/>
      <c r="L363" s="66"/>
    </row>
    <row r="364" spans="1:12" ht="28.5">
      <c r="A364" s="49" t="s">
        <v>999</v>
      </c>
      <c r="B364" s="14" t="s">
        <v>973</v>
      </c>
      <c r="C364" s="14"/>
      <c r="D364" s="14">
        <f>SUM(D365:D368)</f>
        <v>12</v>
      </c>
      <c r="E364" s="14"/>
      <c r="F364" s="14"/>
      <c r="G364" s="14"/>
      <c r="H364" s="14"/>
      <c r="I364" s="14"/>
      <c r="J364" s="70"/>
      <c r="K364" s="14"/>
      <c r="L364" s="49"/>
    </row>
    <row r="365" spans="1:12" ht="27.75" customHeight="1">
      <c r="A365" s="86">
        <v>1</v>
      </c>
      <c r="B365" s="107" t="s">
        <v>973</v>
      </c>
      <c r="C365" s="105" t="s">
        <v>974</v>
      </c>
      <c r="D365" s="43">
        <v>6</v>
      </c>
      <c r="E365" s="43" t="s">
        <v>975</v>
      </c>
      <c r="F365" s="43" t="s">
        <v>743</v>
      </c>
      <c r="G365" s="43" t="s">
        <v>976</v>
      </c>
      <c r="H365" s="43" t="s">
        <v>977</v>
      </c>
      <c r="I365" s="105" t="s">
        <v>978</v>
      </c>
      <c r="J365" s="105" t="s">
        <v>979</v>
      </c>
      <c r="K365" s="105" t="s">
        <v>980</v>
      </c>
      <c r="L365" s="95"/>
    </row>
    <row r="366" spans="1:12" ht="28.5">
      <c r="A366" s="86">
        <v>2</v>
      </c>
      <c r="B366" s="107"/>
      <c r="C366" s="105"/>
      <c r="D366" s="43">
        <v>2</v>
      </c>
      <c r="E366" s="43" t="s">
        <v>981</v>
      </c>
      <c r="F366" s="43" t="s">
        <v>743</v>
      </c>
      <c r="G366" s="43" t="s">
        <v>976</v>
      </c>
      <c r="H366" s="43" t="s">
        <v>977</v>
      </c>
      <c r="I366" s="105"/>
      <c r="J366" s="105"/>
      <c r="K366" s="105"/>
      <c r="L366" s="95"/>
    </row>
    <row r="367" spans="1:12" ht="42.75">
      <c r="A367" s="86">
        <v>3</v>
      </c>
      <c r="B367" s="107"/>
      <c r="C367" s="43" t="s">
        <v>982</v>
      </c>
      <c r="D367" s="43">
        <v>2</v>
      </c>
      <c r="E367" s="43" t="s">
        <v>983</v>
      </c>
      <c r="F367" s="43" t="s">
        <v>743</v>
      </c>
      <c r="G367" s="43" t="s">
        <v>984</v>
      </c>
      <c r="H367" s="43" t="s">
        <v>985</v>
      </c>
      <c r="I367" s="105"/>
      <c r="J367" s="105"/>
      <c r="K367" s="105"/>
      <c r="L367" s="95"/>
    </row>
    <row r="368" spans="1:12" ht="57">
      <c r="A368" s="86">
        <v>4</v>
      </c>
      <c r="B368" s="107"/>
      <c r="C368" s="45" t="s">
        <v>986</v>
      </c>
      <c r="D368" s="43">
        <v>2</v>
      </c>
      <c r="E368" s="43" t="s">
        <v>987</v>
      </c>
      <c r="F368" s="43"/>
      <c r="G368" s="43" t="s">
        <v>988</v>
      </c>
      <c r="H368" s="43" t="s">
        <v>977</v>
      </c>
      <c r="I368" s="105"/>
      <c r="J368" s="105"/>
      <c r="K368" s="105"/>
      <c r="L368" s="95"/>
    </row>
    <row r="369" spans="1:12" ht="28.5">
      <c r="A369" s="71" t="s">
        <v>1000</v>
      </c>
      <c r="B369" s="72" t="s">
        <v>989</v>
      </c>
      <c r="C369" s="71"/>
      <c r="D369" s="73">
        <f>D370</f>
        <v>10</v>
      </c>
      <c r="E369" s="71"/>
      <c r="F369" s="71"/>
      <c r="G369" s="71"/>
      <c r="H369" s="71"/>
      <c r="I369" s="71"/>
      <c r="J369" s="74"/>
      <c r="K369" s="71"/>
      <c r="L369" s="71"/>
    </row>
    <row r="370" spans="1:12" ht="42.75">
      <c r="A370" s="84">
        <v>1</v>
      </c>
      <c r="B370" s="51" t="s">
        <v>989</v>
      </c>
      <c r="C370" s="51" t="s">
        <v>990</v>
      </c>
      <c r="D370" s="51">
        <v>10</v>
      </c>
      <c r="E370" s="51" t="s">
        <v>991</v>
      </c>
      <c r="F370" s="51" t="s">
        <v>743</v>
      </c>
      <c r="G370" s="51" t="s">
        <v>992</v>
      </c>
      <c r="H370" s="51" t="s">
        <v>993</v>
      </c>
      <c r="I370" s="51" t="s">
        <v>994</v>
      </c>
      <c r="J370" s="51" t="s">
        <v>995</v>
      </c>
      <c r="K370" s="51" t="s">
        <v>996</v>
      </c>
      <c r="L370" s="51"/>
    </row>
  </sheetData>
  <autoFilter ref="A4:L140"/>
  <mergeCells count="186">
    <mergeCell ref="K8:K9"/>
    <mergeCell ref="J8:J9"/>
    <mergeCell ref="I8:I9"/>
    <mergeCell ref="H8:H9"/>
    <mergeCell ref="A2:L2"/>
    <mergeCell ref="H34:H70"/>
    <mergeCell ref="I34:I70"/>
    <mergeCell ref="J34:J70"/>
    <mergeCell ref="K34:K70"/>
    <mergeCell ref="H11:H15"/>
    <mergeCell ref="I20:I21"/>
    <mergeCell ref="H17:H21"/>
    <mergeCell ref="C13:C14"/>
    <mergeCell ref="E13:E14"/>
    <mergeCell ref="B13:B14"/>
    <mergeCell ref="A13:A14"/>
    <mergeCell ref="D13:D14"/>
    <mergeCell ref="I11:I15"/>
    <mergeCell ref="J11:J15"/>
    <mergeCell ref="K11:K15"/>
    <mergeCell ref="I17:I18"/>
    <mergeCell ref="J17:J18"/>
    <mergeCell ref="K17:K18"/>
    <mergeCell ref="J20:J21"/>
    <mergeCell ref="H72:H93"/>
    <mergeCell ref="C85:C86"/>
    <mergeCell ref="B85:B86"/>
    <mergeCell ref="B87:B88"/>
    <mergeCell ref="K72:K93"/>
    <mergeCell ref="C87:C88"/>
    <mergeCell ref="H23:H24"/>
    <mergeCell ref="C63:C64"/>
    <mergeCell ref="C61:C62"/>
    <mergeCell ref="C49:C51"/>
    <mergeCell ref="C53:C54"/>
    <mergeCell ref="C55:C56"/>
    <mergeCell ref="C58:C60"/>
    <mergeCell ref="C35:C37"/>
    <mergeCell ref="C38:C41"/>
    <mergeCell ref="C43:C44"/>
    <mergeCell ref="C45:C46"/>
    <mergeCell ref="C47:C48"/>
    <mergeCell ref="A136:A137"/>
    <mergeCell ref="A138:A140"/>
    <mergeCell ref="I126:I140"/>
    <mergeCell ref="J126:J140"/>
    <mergeCell ref="K126:K140"/>
    <mergeCell ref="H126:H140"/>
    <mergeCell ref="C138:C140"/>
    <mergeCell ref="B138:B140"/>
    <mergeCell ref="C136:C137"/>
    <mergeCell ref="B136:B137"/>
    <mergeCell ref="C127:C129"/>
    <mergeCell ref="B127:B129"/>
    <mergeCell ref="C130:C131"/>
    <mergeCell ref="B130:B131"/>
    <mergeCell ref="F126:F137"/>
    <mergeCell ref="F138:F140"/>
    <mergeCell ref="H181:H184"/>
    <mergeCell ref="I181:I184"/>
    <mergeCell ref="J181:J184"/>
    <mergeCell ref="I95:I118"/>
    <mergeCell ref="I120:I124"/>
    <mergeCell ref="J120:J124"/>
    <mergeCell ref="H95:H118"/>
    <mergeCell ref="K181:K184"/>
    <mergeCell ref="H144:H172"/>
    <mergeCell ref="I144:I172"/>
    <mergeCell ref="J144:J172"/>
    <mergeCell ref="K144:K172"/>
    <mergeCell ref="K20:K21"/>
    <mergeCell ref="I23:I24"/>
    <mergeCell ref="J23:J24"/>
    <mergeCell ref="K23:K24"/>
    <mergeCell ref="J95:J118"/>
    <mergeCell ref="K95:K118"/>
    <mergeCell ref="I72:I93"/>
    <mergeCell ref="J72:J93"/>
    <mergeCell ref="K120:K124"/>
    <mergeCell ref="H195:H197"/>
    <mergeCell ref="I195:I197"/>
    <mergeCell ref="J195:J197"/>
    <mergeCell ref="K195:K197"/>
    <mergeCell ref="I185:I188"/>
    <mergeCell ref="J185:J188"/>
    <mergeCell ref="K185:K188"/>
    <mergeCell ref="I189:I194"/>
    <mergeCell ref="J189:J194"/>
    <mergeCell ref="K189:K194"/>
    <mergeCell ref="I207:I208"/>
    <mergeCell ref="J207:J208"/>
    <mergeCell ref="K207:K208"/>
    <mergeCell ref="I209:I215"/>
    <mergeCell ref="J209:J215"/>
    <mergeCell ref="K209:K215"/>
    <mergeCell ref="I200:I203"/>
    <mergeCell ref="J200:J203"/>
    <mergeCell ref="K200:K203"/>
    <mergeCell ref="I204:I205"/>
    <mergeCell ref="J204:J205"/>
    <mergeCell ref="K204:K205"/>
    <mergeCell ref="I242:I249"/>
    <mergeCell ref="J242:J249"/>
    <mergeCell ref="K242:K249"/>
    <mergeCell ref="I250:I259"/>
    <mergeCell ref="J250:J259"/>
    <mergeCell ref="K250:K259"/>
    <mergeCell ref="I219:I225"/>
    <mergeCell ref="J219:J225"/>
    <mergeCell ref="K219:K225"/>
    <mergeCell ref="I226:I234"/>
    <mergeCell ref="J226:J234"/>
    <mergeCell ref="K226:K234"/>
    <mergeCell ref="I281:I283"/>
    <mergeCell ref="J281:J283"/>
    <mergeCell ref="K281:K283"/>
    <mergeCell ref="I269:I274"/>
    <mergeCell ref="J269:J274"/>
    <mergeCell ref="K269:K274"/>
    <mergeCell ref="I260:I264"/>
    <mergeCell ref="J260:J264"/>
    <mergeCell ref="K260:K264"/>
    <mergeCell ref="I265:I266"/>
    <mergeCell ref="J265:J266"/>
    <mergeCell ref="K265:K266"/>
    <mergeCell ref="I299:I300"/>
    <mergeCell ref="J299:J300"/>
    <mergeCell ref="K299:K300"/>
    <mergeCell ref="K292:K294"/>
    <mergeCell ref="B296:B297"/>
    <mergeCell ref="C296:C297"/>
    <mergeCell ref="I296:I297"/>
    <mergeCell ref="J296:J297"/>
    <mergeCell ref="K296:K297"/>
    <mergeCell ref="B292:B294"/>
    <mergeCell ref="C292:C294"/>
    <mergeCell ref="I292:I294"/>
    <mergeCell ref="J292:J294"/>
    <mergeCell ref="L269:L274"/>
    <mergeCell ref="I341:I362"/>
    <mergeCell ref="J341:J362"/>
    <mergeCell ref="K341:K362"/>
    <mergeCell ref="B365:B368"/>
    <mergeCell ref="C365:C366"/>
    <mergeCell ref="I365:I368"/>
    <mergeCell ref="J365:J368"/>
    <mergeCell ref="K365:K368"/>
    <mergeCell ref="K301:K303"/>
    <mergeCell ref="B304:B305"/>
    <mergeCell ref="C304:C305"/>
    <mergeCell ref="I304:I313"/>
    <mergeCell ref="J304:J313"/>
    <mergeCell ref="K304:K313"/>
    <mergeCell ref="B307:B308"/>
    <mergeCell ref="C307:C308"/>
    <mergeCell ref="B310:B311"/>
    <mergeCell ref="C310:C311"/>
    <mergeCell ref="B301:B303"/>
    <mergeCell ref="C301:C303"/>
    <mergeCell ref="I301:I303"/>
    <mergeCell ref="J301:J303"/>
    <mergeCell ref="B299:B300"/>
    <mergeCell ref="L281:L283"/>
    <mergeCell ref="L365:L368"/>
    <mergeCell ref="L11:L15"/>
    <mergeCell ref="L17:L21"/>
    <mergeCell ref="L23:L24"/>
    <mergeCell ref="L34:L70"/>
    <mergeCell ref="L72:L93"/>
    <mergeCell ref="L95:L118"/>
    <mergeCell ref="L144:L172"/>
    <mergeCell ref="L181:L184"/>
    <mergeCell ref="L185:L188"/>
    <mergeCell ref="L189:L194"/>
    <mergeCell ref="L195:L197"/>
    <mergeCell ref="L200:L203"/>
    <mergeCell ref="L204:L205"/>
    <mergeCell ref="L209:L215"/>
    <mergeCell ref="L341:L362"/>
    <mergeCell ref="L292:L294"/>
    <mergeCell ref="L296:L297"/>
    <mergeCell ref="L299:L300"/>
    <mergeCell ref="L301:L303"/>
    <mergeCell ref="L304:L313"/>
    <mergeCell ref="L221:L225"/>
    <mergeCell ref="L229:L234"/>
  </mergeCells>
  <phoneticPr fontId="18" type="noConversion"/>
  <hyperlinks>
    <hyperlink ref="K126" r:id="rId1"/>
    <hyperlink ref="K120" r:id="rId2"/>
    <hyperlink ref="K72" r:id="rId3"/>
    <hyperlink ref="K181" r:id="rId4"/>
    <hyperlink ref="K185" r:id="rId5"/>
    <hyperlink ref="K189" r:id="rId6"/>
    <hyperlink ref="K195" r:id="rId7"/>
    <hyperlink ref="K200" r:id="rId8"/>
    <hyperlink ref="K207" r:id="rId9"/>
    <hyperlink ref="K216" r:id="rId10"/>
    <hyperlink ref="K219" r:id="rId11"/>
    <hyperlink ref="K235" r:id="rId12"/>
    <hyperlink ref="K290" r:id="rId13"/>
    <hyperlink ref="K299" r:id="rId14"/>
    <hyperlink ref="K292" r:id="rId15"/>
    <hyperlink ref="K295" r:id="rId16"/>
    <hyperlink ref="K296" r:id="rId17"/>
    <hyperlink ref="K298" r:id="rId18"/>
    <hyperlink ref="K301" r:id="rId19"/>
    <hyperlink ref="K291" r:id="rId20"/>
    <hyperlink ref="K317" r:id="rId21"/>
    <hyperlink ref="K322" r:id="rId22"/>
    <hyperlink ref="K323" r:id="rId23"/>
    <hyperlink ref="K318" r:id="rId24" display="1320547885@qq.com"/>
    <hyperlink ref="K324" r:id="rId25"/>
    <hyperlink ref="K329" r:id="rId26"/>
    <hyperlink ref="K330" r:id="rId27"/>
    <hyperlink ref="K333" r:id="rId28"/>
    <hyperlink ref="K336" r:id="rId29"/>
    <hyperlink ref="K337" r:id="rId30"/>
    <hyperlink ref="K334" r:id="rId31"/>
    <hyperlink ref="K338" r:id="rId32"/>
    <hyperlink ref="K335" r:id="rId33"/>
    <hyperlink ref="K365" r:id="rId34"/>
    <hyperlink ref="K8" r:id="rId35"/>
  </hyperlinks>
  <pageMargins left="0.23622047244094491" right="0.19685039370078741" top="0.39370078740157483" bottom="0.59055118110236227" header="0.31496062992125984" footer="0.31496062992125984"/>
  <pageSetup paperSize="9" scale="85" orientation="landscape" r:id="rId36"/>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J24"/>
  <sheetViews>
    <sheetView workbookViewId="0">
      <selection activeCell="E5" sqref="E5"/>
    </sheetView>
  </sheetViews>
  <sheetFormatPr defaultColWidth="9" defaultRowHeight="13.5"/>
  <sheetData>
    <row r="1" spans="1:10" ht="75" thickBot="1">
      <c r="A1" s="31" t="s">
        <v>275</v>
      </c>
    </row>
    <row r="2" spans="1:10" ht="36.75" customHeight="1" thickBot="1">
      <c r="A2" s="126" t="s">
        <v>2</v>
      </c>
      <c r="B2" s="126" t="s">
        <v>3</v>
      </c>
      <c r="C2" s="132" t="s">
        <v>276</v>
      </c>
      <c r="D2" s="133"/>
      <c r="E2" s="126" t="s">
        <v>5</v>
      </c>
      <c r="F2" s="126" t="s">
        <v>277</v>
      </c>
      <c r="G2" s="126" t="s">
        <v>8</v>
      </c>
      <c r="H2" s="126" t="s">
        <v>9</v>
      </c>
      <c r="I2" s="126" t="s">
        <v>10</v>
      </c>
      <c r="J2" s="126" t="s">
        <v>11</v>
      </c>
    </row>
    <row r="3" spans="1:10" ht="14.25" thickBot="1">
      <c r="A3" s="127"/>
      <c r="B3" s="127"/>
      <c r="C3" s="32" t="s">
        <v>266</v>
      </c>
      <c r="D3" s="32" t="s">
        <v>267</v>
      </c>
      <c r="E3" s="127"/>
      <c r="F3" s="127"/>
      <c r="G3" s="127"/>
      <c r="H3" s="127"/>
      <c r="I3" s="127"/>
      <c r="J3" s="127"/>
    </row>
    <row r="4" spans="1:10" ht="132">
      <c r="A4" s="120" t="s">
        <v>278</v>
      </c>
      <c r="B4" s="120" t="s">
        <v>233</v>
      </c>
      <c r="C4" s="120"/>
      <c r="D4" s="126"/>
      <c r="E4" s="33" t="s">
        <v>272</v>
      </c>
      <c r="F4" s="134" t="s">
        <v>234</v>
      </c>
      <c r="G4" s="33" t="s">
        <v>279</v>
      </c>
      <c r="H4" s="134" t="s">
        <v>235</v>
      </c>
      <c r="I4" s="137" t="s">
        <v>236</v>
      </c>
      <c r="J4" s="129" t="s">
        <v>237</v>
      </c>
    </row>
    <row r="5" spans="1:10" ht="182.25">
      <c r="A5" s="121"/>
      <c r="B5" s="121"/>
      <c r="C5" s="121"/>
      <c r="D5" s="128"/>
      <c r="E5" s="33" t="s">
        <v>273</v>
      </c>
      <c r="F5" s="135"/>
      <c r="G5" s="33" t="s">
        <v>280</v>
      </c>
      <c r="H5" s="135"/>
      <c r="I5" s="138"/>
      <c r="J5" s="130"/>
    </row>
    <row r="6" spans="1:10" ht="354.75">
      <c r="A6" s="121"/>
      <c r="B6" s="121"/>
      <c r="C6" s="121"/>
      <c r="D6" s="128"/>
      <c r="E6" s="33" t="s">
        <v>274</v>
      </c>
      <c r="F6" s="135"/>
      <c r="G6" s="33" t="s">
        <v>281</v>
      </c>
      <c r="H6" s="135"/>
      <c r="I6" s="138"/>
      <c r="J6" s="130"/>
    </row>
    <row r="7" spans="1:10" ht="24.75" thickBot="1">
      <c r="A7" s="122"/>
      <c r="B7" s="122"/>
      <c r="C7" s="122"/>
      <c r="D7" s="127"/>
      <c r="E7" s="34"/>
      <c r="F7" s="136"/>
      <c r="G7" s="35" t="s">
        <v>282</v>
      </c>
      <c r="H7" s="136"/>
      <c r="I7" s="139"/>
      <c r="J7" s="131"/>
    </row>
    <row r="8" spans="1:10" ht="134.25">
      <c r="A8" s="120" t="s">
        <v>278</v>
      </c>
      <c r="B8" s="120" t="s">
        <v>233</v>
      </c>
      <c r="C8" s="123"/>
      <c r="D8" s="140"/>
      <c r="E8" s="33" t="s">
        <v>283</v>
      </c>
      <c r="F8" s="134" t="s">
        <v>285</v>
      </c>
      <c r="G8" s="33" t="s">
        <v>286</v>
      </c>
      <c r="H8" s="134" t="s">
        <v>235</v>
      </c>
      <c r="I8" s="137" t="s">
        <v>236</v>
      </c>
      <c r="J8" s="129" t="s">
        <v>237</v>
      </c>
    </row>
    <row r="9" spans="1:10" ht="182.25">
      <c r="A9" s="121"/>
      <c r="B9" s="121"/>
      <c r="C9" s="124"/>
      <c r="D9" s="141"/>
      <c r="E9" s="33" t="s">
        <v>273</v>
      </c>
      <c r="F9" s="135"/>
      <c r="G9" s="33" t="s">
        <v>287</v>
      </c>
      <c r="H9" s="135"/>
      <c r="I9" s="138"/>
      <c r="J9" s="130"/>
    </row>
    <row r="10" spans="1:10" ht="36">
      <c r="A10" s="121"/>
      <c r="B10" s="121"/>
      <c r="C10" s="124"/>
      <c r="D10" s="141"/>
      <c r="E10" s="33" t="s">
        <v>284</v>
      </c>
      <c r="F10" s="135"/>
      <c r="G10" s="33" t="s">
        <v>288</v>
      </c>
      <c r="H10" s="135"/>
      <c r="I10" s="138"/>
      <c r="J10" s="130"/>
    </row>
    <row r="11" spans="1:10" ht="24.75" thickBot="1">
      <c r="A11" s="122"/>
      <c r="B11" s="122"/>
      <c r="C11" s="125"/>
      <c r="D11" s="142"/>
      <c r="E11" s="34"/>
      <c r="F11" s="136"/>
      <c r="G11" s="35" t="s">
        <v>282</v>
      </c>
      <c r="H11" s="136"/>
      <c r="I11" s="139"/>
      <c r="J11" s="131"/>
    </row>
    <row r="12" spans="1:10" ht="207.75">
      <c r="A12" s="120" t="s">
        <v>278</v>
      </c>
      <c r="B12" s="120" t="s">
        <v>233</v>
      </c>
      <c r="C12" s="123"/>
      <c r="D12" s="140"/>
      <c r="E12" s="33" t="s">
        <v>289</v>
      </c>
      <c r="F12" s="134" t="s">
        <v>292</v>
      </c>
      <c r="G12" s="33" t="s">
        <v>293</v>
      </c>
      <c r="H12" s="134" t="s">
        <v>235</v>
      </c>
      <c r="I12" s="137" t="s">
        <v>236</v>
      </c>
      <c r="J12" s="129" t="s">
        <v>237</v>
      </c>
    </row>
    <row r="13" spans="1:10" ht="207">
      <c r="A13" s="121"/>
      <c r="B13" s="121"/>
      <c r="C13" s="124"/>
      <c r="D13" s="141"/>
      <c r="E13" s="33" t="s">
        <v>290</v>
      </c>
      <c r="F13" s="135"/>
      <c r="G13" s="33" t="s">
        <v>288</v>
      </c>
      <c r="H13" s="135"/>
      <c r="I13" s="138"/>
      <c r="J13" s="130"/>
    </row>
    <row r="14" spans="1:10" ht="25.5" thickBot="1">
      <c r="A14" s="122"/>
      <c r="B14" s="122"/>
      <c r="C14" s="125"/>
      <c r="D14" s="142"/>
      <c r="E14" s="35" t="s">
        <v>291</v>
      </c>
      <c r="F14" s="136"/>
      <c r="G14" s="35" t="s">
        <v>282</v>
      </c>
      <c r="H14" s="136"/>
      <c r="I14" s="139"/>
      <c r="J14" s="131"/>
    </row>
    <row r="15" spans="1:10" ht="134.25">
      <c r="A15" s="120" t="s">
        <v>278</v>
      </c>
      <c r="B15" s="120" t="s">
        <v>233</v>
      </c>
      <c r="C15" s="143"/>
      <c r="D15" s="146"/>
      <c r="E15" s="33" t="s">
        <v>294</v>
      </c>
      <c r="F15" s="134" t="s">
        <v>238</v>
      </c>
      <c r="G15" s="33" t="s">
        <v>297</v>
      </c>
      <c r="H15" s="134" t="s">
        <v>235</v>
      </c>
      <c r="I15" s="137" t="s">
        <v>236</v>
      </c>
      <c r="J15" s="129" t="s">
        <v>237</v>
      </c>
    </row>
    <row r="16" spans="1:10" ht="354">
      <c r="A16" s="121"/>
      <c r="B16" s="121"/>
      <c r="C16" s="144"/>
      <c r="D16" s="147"/>
      <c r="E16" s="33" t="s">
        <v>295</v>
      </c>
      <c r="F16" s="135"/>
      <c r="G16" s="33" t="s">
        <v>298</v>
      </c>
      <c r="H16" s="135"/>
      <c r="I16" s="138"/>
      <c r="J16" s="130"/>
    </row>
    <row r="17" spans="1:10" ht="25.5" thickBot="1">
      <c r="A17" s="122"/>
      <c r="B17" s="122"/>
      <c r="C17" s="145"/>
      <c r="D17" s="148"/>
      <c r="E17" s="35" t="s">
        <v>296</v>
      </c>
      <c r="F17" s="136"/>
      <c r="G17" s="35" t="s">
        <v>282</v>
      </c>
      <c r="H17" s="136"/>
      <c r="I17" s="139"/>
      <c r="J17" s="131"/>
    </row>
    <row r="18" spans="1:10" ht="146.25">
      <c r="A18" s="120" t="s">
        <v>278</v>
      </c>
      <c r="B18" s="120" t="s">
        <v>233</v>
      </c>
      <c r="C18" s="143"/>
      <c r="D18" s="146"/>
      <c r="E18" s="33" t="s">
        <v>299</v>
      </c>
      <c r="F18" s="134" t="s">
        <v>239</v>
      </c>
      <c r="G18" s="33" t="s">
        <v>302</v>
      </c>
      <c r="H18" s="134" t="s">
        <v>235</v>
      </c>
      <c r="I18" s="137" t="s">
        <v>236</v>
      </c>
      <c r="J18" s="129" t="s">
        <v>237</v>
      </c>
    </row>
    <row r="19" spans="1:10" ht="133.5">
      <c r="A19" s="121"/>
      <c r="B19" s="121"/>
      <c r="C19" s="144"/>
      <c r="D19" s="147"/>
      <c r="E19" s="33" t="s">
        <v>300</v>
      </c>
      <c r="F19" s="135"/>
      <c r="G19" s="33" t="s">
        <v>282</v>
      </c>
      <c r="H19" s="135"/>
      <c r="I19" s="138"/>
      <c r="J19" s="130"/>
    </row>
    <row r="20" spans="1:10" ht="25.5" thickBot="1">
      <c r="A20" s="122"/>
      <c r="B20" s="122"/>
      <c r="C20" s="145"/>
      <c r="D20" s="148"/>
      <c r="E20" s="35" t="s">
        <v>301</v>
      </c>
      <c r="F20" s="136"/>
      <c r="G20" s="36"/>
      <c r="H20" s="136"/>
      <c r="I20" s="139"/>
      <c r="J20" s="131"/>
    </row>
    <row r="21" spans="1:10" ht="14.25" thickBot="1">
      <c r="A21" s="37" t="s">
        <v>303</v>
      </c>
      <c r="B21" s="149" t="s">
        <v>304</v>
      </c>
      <c r="C21" s="150"/>
      <c r="D21" s="150"/>
      <c r="E21" s="150"/>
      <c r="F21" s="150"/>
      <c r="G21" s="150"/>
      <c r="H21" s="150"/>
      <c r="I21" s="150"/>
      <c r="J21" s="151"/>
    </row>
    <row r="22" spans="1:10" ht="13.5" customHeight="1">
      <c r="A22" s="126" t="s">
        <v>12</v>
      </c>
      <c r="B22" s="152" t="s">
        <v>305</v>
      </c>
      <c r="C22" s="153"/>
      <c r="D22" s="153"/>
      <c r="E22" s="153"/>
      <c r="F22" s="153"/>
      <c r="G22" s="153"/>
      <c r="H22" s="153"/>
      <c r="I22" s="153"/>
      <c r="J22" s="154"/>
    </row>
    <row r="23" spans="1:10" ht="26.25" customHeight="1" thickBot="1">
      <c r="A23" s="127"/>
      <c r="B23" s="155" t="s">
        <v>306</v>
      </c>
      <c r="C23" s="156"/>
      <c r="D23" s="156"/>
      <c r="E23" s="156"/>
      <c r="F23" s="156"/>
      <c r="G23" s="156"/>
      <c r="H23" s="156"/>
      <c r="I23" s="156"/>
      <c r="J23" s="157"/>
    </row>
    <row r="24" spans="1:10" ht="102">
      <c r="A24" s="31" t="s">
        <v>307</v>
      </c>
    </row>
  </sheetData>
  <mergeCells count="53">
    <mergeCell ref="H18:H20"/>
    <mergeCell ref="I18:I20"/>
    <mergeCell ref="J18:J20"/>
    <mergeCell ref="B21:J21"/>
    <mergeCell ref="A22:A23"/>
    <mergeCell ref="B22:J22"/>
    <mergeCell ref="B23:J23"/>
    <mergeCell ref="A18:A20"/>
    <mergeCell ref="B18:B20"/>
    <mergeCell ref="C18:C20"/>
    <mergeCell ref="D18:D20"/>
    <mergeCell ref="F18:F20"/>
    <mergeCell ref="H12:H14"/>
    <mergeCell ref="I12:I14"/>
    <mergeCell ref="J12:J14"/>
    <mergeCell ref="A15:A17"/>
    <mergeCell ref="B15:B17"/>
    <mergeCell ref="C15:C17"/>
    <mergeCell ref="D15:D17"/>
    <mergeCell ref="F15:F17"/>
    <mergeCell ref="H15:H17"/>
    <mergeCell ref="I15:I17"/>
    <mergeCell ref="J15:J17"/>
    <mergeCell ref="A12:A14"/>
    <mergeCell ref="B12:B14"/>
    <mergeCell ref="C12:C14"/>
    <mergeCell ref="D12:D14"/>
    <mergeCell ref="F12:F14"/>
    <mergeCell ref="D8:D11"/>
    <mergeCell ref="F8:F11"/>
    <mergeCell ref="H8:H11"/>
    <mergeCell ref="I8:I11"/>
    <mergeCell ref="J8:J11"/>
    <mergeCell ref="J2:J3"/>
    <mergeCell ref="C4:C7"/>
    <mergeCell ref="D4:D7"/>
    <mergeCell ref="J4:J7"/>
    <mergeCell ref="A2:A3"/>
    <mergeCell ref="B2:B3"/>
    <mergeCell ref="C2:D2"/>
    <mergeCell ref="E2:E3"/>
    <mergeCell ref="F2:F3"/>
    <mergeCell ref="F4:F7"/>
    <mergeCell ref="H4:H7"/>
    <mergeCell ref="I4:I7"/>
    <mergeCell ref="G2:G3"/>
    <mergeCell ref="H2:H3"/>
    <mergeCell ref="I2:I3"/>
    <mergeCell ref="A8:A11"/>
    <mergeCell ref="B8:B11"/>
    <mergeCell ref="C8:C11"/>
    <mergeCell ref="A4:A7"/>
    <mergeCell ref="B4:B7"/>
  </mergeCells>
  <phoneticPr fontId="18" type="noConversion"/>
  <hyperlinks>
    <hyperlink ref="J4" r:id="rId1" display="mailto:xydyfyhr@sohu.com"/>
    <hyperlink ref="J8" r:id="rId2" display="mailto:xydyfyhr@sohu.com"/>
    <hyperlink ref="J12" r:id="rId3" display="mailto:xydyfyhr@sohu.com"/>
    <hyperlink ref="J15" r:id="rId4" display="mailto:xydyfyhr@sohu.com"/>
    <hyperlink ref="J18" r:id="rId5" display="mailto:xydyfyhr@sohu.com"/>
  </hyperlinks>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2015-04-03T08:02:23Z</cp:lastPrinted>
  <dcterms:created xsi:type="dcterms:W3CDTF">2006-09-13T11:21:00Z</dcterms:created>
  <dcterms:modified xsi:type="dcterms:W3CDTF">2015-04-03T08:02:24Z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